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0075" yWindow="2670" windowWidth="21600" windowHeight="11505" activeTab="1"/>
  </bookViews>
  <sheets>
    <sheet name="表紙" sheetId="7" r:id="rId1"/>
    <sheet name="リスト" sheetId="8" r:id="rId2"/>
  </sheets>
  <definedNames>
    <definedName name="_xlnm._FilterDatabase" localSheetId="1" hidden="1">リスト!$A$7:$V$129</definedName>
    <definedName name="_xlnm.Print_Area" localSheetId="1">リスト!$A$1:$S$135</definedName>
    <definedName name="_xlnm.Print_Area" localSheetId="0">表紙!$A$1:$M$38</definedName>
    <definedName name="_xlnm.Print_Titles" localSheetId="1">リスト!$4:$7</definedName>
  </definedNames>
  <calcPr calcId="162913"/>
</workbook>
</file>

<file path=xl/calcChain.xml><?xml version="1.0" encoding="utf-8"?>
<calcChain xmlns="http://schemas.openxmlformats.org/spreadsheetml/2006/main">
  <c r="R98" i="8" l="1"/>
  <c r="Q98" i="8"/>
  <c r="N98" i="8"/>
  <c r="K98" i="8"/>
  <c r="H104" i="8"/>
  <c r="H103" i="8"/>
  <c r="H102" i="8"/>
  <c r="H101" i="8"/>
  <c r="H100" i="8"/>
  <c r="H119" i="8"/>
  <c r="H118" i="8"/>
  <c r="H122" i="8"/>
  <c r="H121" i="8"/>
  <c r="H120" i="8"/>
  <c r="H116" i="8"/>
  <c r="H115" i="8"/>
  <c r="H114" i="8"/>
  <c r="H113" i="8"/>
  <c r="H112" i="8"/>
  <c r="H110" i="8"/>
  <c r="H109" i="8"/>
  <c r="H108" i="8"/>
  <c r="H107" i="8"/>
  <c r="H106" i="8"/>
  <c r="H105" i="8" s="1"/>
  <c r="E105" i="8" s="1"/>
  <c r="K88" i="8"/>
  <c r="H96" i="8"/>
  <c r="H95" i="8"/>
  <c r="H94" i="8"/>
  <c r="H111" i="8" l="1"/>
  <c r="E111" i="8" s="1"/>
  <c r="H117" i="8"/>
  <c r="E117" i="8" s="1"/>
  <c r="H99" i="8"/>
  <c r="H128" i="8"/>
  <c r="H127" i="8"/>
  <c r="H126" i="8"/>
  <c r="H125" i="8"/>
  <c r="H124" i="8"/>
  <c r="E99" i="8"/>
  <c r="H123" i="8" l="1"/>
  <c r="H97" i="8"/>
  <c r="H93" i="8"/>
  <c r="H92" i="8"/>
  <c r="H91" i="8"/>
  <c r="H90" i="8"/>
  <c r="R88" i="8"/>
  <c r="Q88" i="8"/>
  <c r="N88" i="8"/>
  <c r="H87" i="8"/>
  <c r="H86" i="8"/>
  <c r="H85" i="8"/>
  <c r="H84" i="8"/>
  <c r="H83" i="8"/>
  <c r="R81" i="8"/>
  <c r="Q81" i="8"/>
  <c r="N81" i="8"/>
  <c r="K81" i="8"/>
  <c r="H80" i="8"/>
  <c r="H79" i="8"/>
  <c r="H78" i="8"/>
  <c r="H77" i="8"/>
  <c r="H76" i="8"/>
  <c r="R74" i="8"/>
  <c r="Q74" i="8"/>
  <c r="N74" i="8"/>
  <c r="K74" i="8"/>
  <c r="H73" i="8"/>
  <c r="H72" i="8"/>
  <c r="H71" i="8"/>
  <c r="H70" i="8"/>
  <c r="H69" i="8"/>
  <c r="R67" i="8"/>
  <c r="Q67" i="8"/>
  <c r="N67" i="8"/>
  <c r="K67" i="8"/>
  <c r="H66" i="8"/>
  <c r="H65" i="8"/>
  <c r="H64" i="8"/>
  <c r="H63" i="8"/>
  <c r="H62" i="8"/>
  <c r="R60" i="8"/>
  <c r="Q60" i="8"/>
  <c r="N60" i="8"/>
  <c r="K60" i="8"/>
  <c r="H59" i="8"/>
  <c r="H58" i="8"/>
  <c r="H57" i="8"/>
  <c r="H56" i="8"/>
  <c r="H55" i="8"/>
  <c r="R53" i="8"/>
  <c r="Q53" i="8"/>
  <c r="N53" i="8"/>
  <c r="K53" i="8"/>
  <c r="H52" i="8"/>
  <c r="H51" i="8"/>
  <c r="H50" i="8"/>
  <c r="H49" i="8"/>
  <c r="H48" i="8"/>
  <c r="R46" i="8"/>
  <c r="Q46" i="8"/>
  <c r="N46" i="8"/>
  <c r="K46" i="8"/>
  <c r="H45" i="8"/>
  <c r="H44" i="8"/>
  <c r="H43" i="8"/>
  <c r="H42" i="8"/>
  <c r="H41" i="8"/>
  <c r="R39" i="8"/>
  <c r="Q39" i="8"/>
  <c r="N39" i="8"/>
  <c r="K39" i="8"/>
  <c r="H38" i="8"/>
  <c r="H37" i="8"/>
  <c r="H36" i="8"/>
  <c r="H35" i="8"/>
  <c r="H34" i="8"/>
  <c r="R32" i="8"/>
  <c r="Q32" i="8"/>
  <c r="N32" i="8"/>
  <c r="K32" i="8"/>
  <c r="H31" i="8"/>
  <c r="H30" i="8"/>
  <c r="H29" i="8"/>
  <c r="H28" i="8"/>
  <c r="H27" i="8"/>
  <c r="H26" i="8"/>
  <c r="H25" i="8"/>
  <c r="H24" i="8"/>
  <c r="H23" i="8"/>
  <c r="H22" i="8"/>
  <c r="H21" i="8"/>
  <c r="H20" i="8"/>
  <c r="H19" i="8"/>
  <c r="H18" i="8"/>
  <c r="H17" i="8"/>
  <c r="H16" i="8"/>
  <c r="H15" i="8"/>
  <c r="H14" i="8"/>
  <c r="H13" i="8"/>
  <c r="H12" i="8"/>
  <c r="H11" i="8"/>
  <c r="H10" i="8"/>
  <c r="R8" i="8"/>
  <c r="Q8" i="8"/>
  <c r="N8" i="8"/>
  <c r="K8" i="8"/>
  <c r="Q129" i="8" l="1"/>
  <c r="E123" i="8"/>
  <c r="E98" i="8" s="1"/>
  <c r="H98" i="8"/>
  <c r="H75" i="8"/>
  <c r="E75" i="8" s="1"/>
  <c r="E74" i="8" s="1"/>
  <c r="H9" i="8"/>
  <c r="E9" i="8" s="1"/>
  <c r="E8" i="8" s="1"/>
  <c r="H47" i="8"/>
  <c r="E47" i="8" s="1"/>
  <c r="E46" i="8" s="1"/>
  <c r="R129" i="8"/>
  <c r="E133" i="8" s="1"/>
  <c r="H33" i="8"/>
  <c r="H32" i="8" s="1"/>
  <c r="K129" i="8"/>
  <c r="H40" i="8"/>
  <c r="E40" i="8" s="1"/>
  <c r="E39" i="8" s="1"/>
  <c r="H54" i="8"/>
  <c r="H53" i="8" s="1"/>
  <c r="H61" i="8"/>
  <c r="E61" i="8" s="1"/>
  <c r="E60" i="8" s="1"/>
  <c r="N129" i="8"/>
  <c r="H68" i="8"/>
  <c r="E68" i="8" s="1"/>
  <c r="E67" i="8" s="1"/>
  <c r="H82" i="8"/>
  <c r="H81" i="8" s="1"/>
  <c r="H46" i="8" l="1"/>
  <c r="E54" i="8"/>
  <c r="E53" i="8" s="1"/>
  <c r="H8" i="8"/>
  <c r="H74" i="8"/>
  <c r="H60" i="8"/>
  <c r="E33" i="8"/>
  <c r="E32" i="8" s="1"/>
  <c r="H67" i="8"/>
  <c r="H39" i="8"/>
  <c r="E82" i="8"/>
  <c r="E81" i="8" s="1"/>
  <c r="H89" i="8" l="1"/>
  <c r="H88" i="8" l="1"/>
  <c r="H129" i="8" s="1"/>
  <c r="E89" i="8"/>
  <c r="E88" i="8" s="1"/>
  <c r="E129" i="8" s="1"/>
  <c r="E132" i="8" s="1"/>
  <c r="E134" i="8" s="1"/>
</calcChain>
</file>

<file path=xl/sharedStrings.xml><?xml version="1.0" encoding="utf-8"?>
<sst xmlns="http://schemas.openxmlformats.org/spreadsheetml/2006/main" count="44" uniqueCount="36">
  <si>
    <t>一括費用</t>
  </si>
  <si>
    <t>保守費用</t>
    <rPh sb="0" eb="2">
      <t>ホシュ</t>
    </rPh>
    <rPh sb="2" eb="4">
      <t>ヒヨウ</t>
    </rPh>
    <phoneticPr fontId="3"/>
  </si>
  <si>
    <t>機器・ソフト</t>
    <rPh sb="0" eb="2">
      <t>キキ</t>
    </rPh>
    <phoneticPr fontId="3"/>
  </si>
  <si>
    <t>SE人工</t>
    <rPh sb="2" eb="4">
      <t>ニンク</t>
    </rPh>
    <phoneticPr fontId="3"/>
  </si>
  <si>
    <t>PG人工</t>
    <rPh sb="2" eb="4">
      <t>ニンク</t>
    </rPh>
    <phoneticPr fontId="3"/>
  </si>
  <si>
    <t>月額</t>
    <rPh sb="0" eb="2">
      <t>ゲツガク</t>
    </rPh>
    <phoneticPr fontId="3"/>
  </si>
  <si>
    <t>金額</t>
    <rPh sb="0" eb="2">
      <t>キンガク</t>
    </rPh>
    <phoneticPr fontId="3"/>
  </si>
  <si>
    <t>人</t>
    <rPh sb="0" eb="1">
      <t>ニン</t>
    </rPh>
    <phoneticPr fontId="3"/>
  </si>
  <si>
    <t>月</t>
    <rPh sb="0" eb="1">
      <t>ツキ</t>
    </rPh>
    <phoneticPr fontId="3"/>
  </si>
  <si>
    <t>合計</t>
    <rPh sb="0" eb="2">
      <t>ゴウケイ</t>
    </rPh>
    <phoneticPr fontId="3"/>
  </si>
  <si>
    <t>摘要</t>
    <rPh sb="0" eb="2">
      <t>テキヨウ</t>
    </rPh>
    <phoneticPr fontId="3"/>
  </si>
  <si>
    <t>機器等一括費用</t>
    <rPh sb="0" eb="2">
      <t>キキ</t>
    </rPh>
    <rPh sb="2" eb="3">
      <t>トウ</t>
    </rPh>
    <rPh sb="3" eb="5">
      <t>イッカツ</t>
    </rPh>
    <rPh sb="5" eb="7">
      <t>ヒヨウ</t>
    </rPh>
    <phoneticPr fontId="3"/>
  </si>
  <si>
    <t>保守費用月額</t>
    <rPh sb="0" eb="2">
      <t>ホシュ</t>
    </rPh>
    <rPh sb="2" eb="4">
      <t>ヒヨウ</t>
    </rPh>
    <rPh sb="4" eb="6">
      <t>ゲツガク</t>
    </rPh>
    <phoneticPr fontId="3"/>
  </si>
  <si>
    <t>（円）</t>
    <rPh sb="1" eb="2">
      <t>エン</t>
    </rPh>
    <phoneticPr fontId="3"/>
  </si>
  <si>
    <t>金額等</t>
    <rPh sb="0" eb="2">
      <t>キンガク</t>
    </rPh>
    <rPh sb="2" eb="3">
      <t>トウ</t>
    </rPh>
    <phoneticPr fontId="3"/>
  </si>
  <si>
    <t>ＣＥ人工</t>
    <rPh sb="2" eb="4">
      <t>ニンク</t>
    </rPh>
    <phoneticPr fontId="3"/>
  </si>
  <si>
    <t>数量</t>
    <rPh sb="0" eb="2">
      <t>スウリョウ</t>
    </rPh>
    <phoneticPr fontId="3"/>
  </si>
  <si>
    <t>単価</t>
    <rPh sb="0" eb="2">
      <t>タンカ</t>
    </rPh>
    <phoneticPr fontId="3"/>
  </si>
  <si>
    <t>機器等内訳</t>
    <rPh sb="0" eb="2">
      <t>キキ</t>
    </rPh>
    <rPh sb="2" eb="3">
      <t>トウ</t>
    </rPh>
    <rPh sb="3" eb="5">
      <t>ウチワケ</t>
    </rPh>
    <phoneticPr fontId="3"/>
  </si>
  <si>
    <t>サブ
ｼｽﾃﾑ</t>
    <phoneticPr fontId="3"/>
  </si>
  <si>
    <t>サブ
ｼｽﾃﾑ
内訳</t>
    <rPh sb="8" eb="10">
      <t>ウチワケ</t>
    </rPh>
    <phoneticPr fontId="3"/>
  </si>
  <si>
    <t>№</t>
    <phoneticPr fontId="3"/>
  </si>
  <si>
    <t>担当部門 　　 ：</t>
    <rPh sb="0" eb="2">
      <t>タントウ</t>
    </rPh>
    <rPh sb="2" eb="4">
      <t>ブモン</t>
    </rPh>
    <phoneticPr fontId="4"/>
  </si>
  <si>
    <t>電話番号　　  ：　</t>
    <rPh sb="0" eb="2">
      <t>デンワ</t>
    </rPh>
    <rPh sb="2" eb="4">
      <t>バンゴウ</t>
    </rPh>
    <phoneticPr fontId="4"/>
  </si>
  <si>
    <t>代表者職氏名  ：　　　　　　　          　　㊞　</t>
    <rPh sb="0" eb="3">
      <t>ダイヒョウシャ</t>
    </rPh>
    <rPh sb="3" eb="4">
      <t>ショク</t>
    </rPh>
    <rPh sb="4" eb="5">
      <t>シ</t>
    </rPh>
    <rPh sb="5" eb="6">
      <t>メイ</t>
    </rPh>
    <phoneticPr fontId="4"/>
  </si>
  <si>
    <t>所在地 　　　 ：</t>
    <rPh sb="0" eb="1">
      <t>ショ</t>
    </rPh>
    <rPh sb="1" eb="2">
      <t>ザイ</t>
    </rPh>
    <rPh sb="2" eb="3">
      <t>チ</t>
    </rPh>
    <phoneticPr fontId="4"/>
  </si>
  <si>
    <t>担当者氏名 　 ：</t>
    <rPh sb="0" eb="3">
      <t>タントウシャ</t>
    </rPh>
    <rPh sb="3" eb="4">
      <t>シ</t>
    </rPh>
    <rPh sb="4" eb="5">
      <t>メイ</t>
    </rPh>
    <phoneticPr fontId="4"/>
  </si>
  <si>
    <r>
      <t>Flag2</t>
    </r>
    <r>
      <rPr>
        <sz val="11"/>
        <color theme="1"/>
        <rFont val="ＭＳ Ｐゴシック"/>
        <family val="2"/>
        <charset val="128"/>
        <scheme val="minor"/>
      </rPr>
      <t/>
    </r>
  </si>
  <si>
    <t>Flag1</t>
    <phoneticPr fontId="3"/>
  </si>
  <si>
    <t>商号又は名称　：</t>
    <rPh sb="0" eb="2">
      <t>ショウゴウ</t>
    </rPh>
    <phoneticPr fontId="4"/>
  </si>
  <si>
    <t>総額</t>
    <rPh sb="0" eb="2">
      <t>ソウガク</t>
    </rPh>
    <phoneticPr fontId="3"/>
  </si>
  <si>
    <t>医療情報システム総額（税抜）</t>
    <rPh sb="0" eb="2">
      <t>イリョウ</t>
    </rPh>
    <rPh sb="2" eb="4">
      <t>ジョウホウ</t>
    </rPh>
    <rPh sb="8" eb="10">
      <t>ソウガク</t>
    </rPh>
    <rPh sb="11" eb="12">
      <t>ゼイ</t>
    </rPh>
    <rPh sb="12" eb="13">
      <t>ヌ</t>
    </rPh>
    <phoneticPr fontId="3"/>
  </si>
  <si>
    <t>見積内訳書</t>
    <rPh sb="0" eb="2">
      <t>ミツモリ</t>
    </rPh>
    <rPh sb="2" eb="5">
      <t>ウチワケショ</t>
    </rPh>
    <phoneticPr fontId="4"/>
  </si>
  <si>
    <t>令和　　　年　　　月　　　日</t>
    <rPh sb="0" eb="2">
      <t>レイワ</t>
    </rPh>
    <rPh sb="5" eb="6">
      <t>ネン</t>
    </rPh>
    <rPh sb="9" eb="10">
      <t>ガツ</t>
    </rPh>
    <rPh sb="13" eb="14">
      <t>ニチ</t>
    </rPh>
    <phoneticPr fontId="4"/>
  </si>
  <si>
    <t>（様式9）</t>
    <phoneticPr fontId="4"/>
  </si>
  <si>
    <t>沖縄県立八重山病院医療文書電子管理システム導入業務に係る見積金額の積算内訳及び運用・保守見積は、以下のとおりです。</t>
    <rPh sb="0" eb="3">
      <t>オキナワケン</t>
    </rPh>
    <rPh sb="3" eb="4">
      <t>リツ</t>
    </rPh>
    <rPh sb="4" eb="9">
      <t>ヤエヤマビョウイン</t>
    </rPh>
    <rPh sb="9" eb="11">
      <t>イリョウ</t>
    </rPh>
    <rPh sb="11" eb="13">
      <t>ブンショ</t>
    </rPh>
    <rPh sb="21" eb="23">
      <t>ドウニュウ</t>
    </rPh>
    <rPh sb="23" eb="25">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</si>
</sst>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indexed="8"/>
      <name val="ＭＳ 明朝"/>
      <family val="1"/>
      <charset val="128"/>
    </font>
    <font>
      <b/>
      <sz val="16"/>
      <color indexed="8"/>
      <name val="ＭＳ 明朝"/>
      <family val="1"/>
      <charset val="128"/>
    </font>
    <font>
      <sz val="11"/>
      <name val="ＭＳ 明朝"/>
      <family val="1"/>
      <charset val="128"/>
    </font>
    <font>
      <b/>
      <sz val="16"/>
      <name val="ＭＳ 明朝"/>
      <family val="1"/>
      <charset val="128"/>
    </font>
    <font>
      <b/>
      <sz val="18"/>
      <name val="ＭＳ 明朝"/>
      <family val="1"/>
      <charset val="128"/>
    </font>
    <font>
      <sz val="11"/>
      <name val="ＭＳ Ｐゴシック"/>
      <family val="3"/>
      <charset val="128"/>
    </font>
    <font>
      <sz val="14"/>
      <name val="ＭＳ 明朝"/>
      <family val="1"/>
      <charset val="128"/>
    </font>
    <font>
      <sz val="14"/>
      <color theme="1"/>
      <name val="ＭＳ 明朝"/>
      <family val="1"/>
      <charset val="128"/>
    </font>
    <font>
      <sz val="11"/>
      <color theme="1"/>
      <name val="ＭＳ 明朝"/>
      <family val="1"/>
      <charset val="128"/>
    </font>
    <font>
      <sz val="11"/>
      <color rgb="FF0070C0"/>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rgb="FFFFFF66"/>
        <bgColor indexed="64"/>
      </patternFill>
    </fill>
    <fill>
      <patternFill patternType="solid">
        <fgColor rgb="FFFFFF99"/>
        <bgColor indexed="64"/>
      </patternFill>
    </fill>
  </fills>
  <borders count="47">
    <border>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s>
  <cellStyleXfs count="6">
    <xf numFmtId="0" fontId="0" fillId="0" borderId="0"/>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5" fillId="0" borderId="0">
      <alignment vertical="center"/>
    </xf>
    <xf numFmtId="0" fontId="11" fillId="0" borderId="0">
      <alignment vertical="center"/>
    </xf>
  </cellStyleXfs>
  <cellXfs count="147">
    <xf numFmtId="0" fontId="0" fillId="0" borderId="0" xfId="0"/>
    <xf numFmtId="0" fontId="6" fillId="0" borderId="0" xfId="4" applyFont="1">
      <alignment vertical="center"/>
    </xf>
    <xf numFmtId="0" fontId="6" fillId="0" borderId="0" xfId="4" applyFont="1" applyAlignment="1">
      <alignment horizontal="center" vertical="center"/>
    </xf>
    <xf numFmtId="0" fontId="7" fillId="0" borderId="0" xfId="4" applyFont="1" applyAlignment="1">
      <alignment horizontal="center" vertical="center"/>
    </xf>
    <xf numFmtId="0" fontId="8" fillId="0" borderId="0" xfId="4" applyFont="1">
      <alignment vertical="center"/>
    </xf>
    <xf numFmtId="0" fontId="8" fillId="0" borderId="0" xfId="4" applyFont="1" applyAlignment="1">
      <alignment horizontal="center" vertical="center"/>
    </xf>
    <xf numFmtId="0" fontId="9" fillId="0" borderId="0" xfId="4" applyFont="1">
      <alignment vertical="center"/>
    </xf>
    <xf numFmtId="0" fontId="8" fillId="0" borderId="0" xfId="0" applyFont="1" applyAlignment="1">
      <alignment vertical="center"/>
    </xf>
    <xf numFmtId="0" fontId="6" fillId="0" borderId="0" xfId="0" applyFont="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40" xfId="0" applyFont="1" applyBorder="1" applyAlignment="1">
      <alignment horizontal="center" vertical="center"/>
    </xf>
    <xf numFmtId="0" fontId="8" fillId="0" borderId="41" xfId="0" applyFont="1" applyBorder="1" applyAlignment="1">
      <alignment vertical="center"/>
    </xf>
    <xf numFmtId="0" fontId="6" fillId="0" borderId="5" xfId="0" applyFont="1" applyBorder="1" applyAlignment="1">
      <alignment vertical="center"/>
    </xf>
    <xf numFmtId="0" fontId="8" fillId="0" borderId="0" xfId="0" applyFont="1" applyAlignment="1">
      <alignment horizontal="center" vertical="center"/>
    </xf>
    <xf numFmtId="0" fontId="8" fillId="0" borderId="42" xfId="0" applyFont="1" applyBorder="1" applyAlignment="1">
      <alignment vertical="center"/>
    </xf>
    <xf numFmtId="0" fontId="8" fillId="0" borderId="5" xfId="0" applyFont="1" applyBorder="1" applyAlignment="1">
      <alignment vertical="center"/>
    </xf>
    <xf numFmtId="0" fontId="6" fillId="0" borderId="0" xfId="0" applyFont="1" applyAlignment="1">
      <alignment horizontal="center" vertical="center"/>
    </xf>
    <xf numFmtId="0" fontId="8" fillId="0" borderId="12" xfId="0" applyFont="1" applyBorder="1" applyAlignment="1">
      <alignment vertical="center"/>
    </xf>
    <xf numFmtId="0" fontId="8" fillId="0" borderId="38" xfId="0" applyFont="1" applyBorder="1" applyAlignment="1">
      <alignment vertical="center"/>
    </xf>
    <xf numFmtId="0" fontId="8" fillId="0" borderId="38" xfId="0" applyFont="1" applyBorder="1" applyAlignment="1">
      <alignment horizontal="center" vertical="center"/>
    </xf>
    <xf numFmtId="0" fontId="8" fillId="0" borderId="43" xfId="0" applyFont="1" applyBorder="1" applyAlignment="1">
      <alignment vertical="center"/>
    </xf>
    <xf numFmtId="0" fontId="8" fillId="0" borderId="0" xfId="0" applyFont="1" applyAlignment="1">
      <alignment horizontal="left" vertical="center"/>
    </xf>
    <xf numFmtId="0" fontId="13" fillId="0" borderId="0" xfId="1" applyFont="1" applyAlignment="1">
      <alignment vertical="center"/>
    </xf>
    <xf numFmtId="38" fontId="13" fillId="0" borderId="0" xfId="2" applyFont="1">
      <alignment vertical="center"/>
    </xf>
    <xf numFmtId="0" fontId="14" fillId="0" borderId="0" xfId="0" applyFont="1"/>
    <xf numFmtId="0" fontId="8" fillId="0" borderId="0" xfId="1" applyFont="1" applyAlignment="1">
      <alignment vertical="center"/>
    </xf>
    <xf numFmtId="0" fontId="14" fillId="0" borderId="38" xfId="1" applyFont="1" applyBorder="1" applyAlignment="1">
      <alignment vertical="center"/>
    </xf>
    <xf numFmtId="38" fontId="14" fillId="0" borderId="0" xfId="2" applyFont="1">
      <alignment vertical="center"/>
    </xf>
    <xf numFmtId="0" fontId="14" fillId="0" borderId="0" xfId="1" applyFont="1" applyAlignment="1">
      <alignment vertical="center"/>
    </xf>
    <xf numFmtId="38" fontId="14" fillId="0" borderId="1" xfId="2" applyFont="1" applyBorder="1" applyAlignment="1">
      <alignment horizontal="centerContinuous" vertical="center" shrinkToFit="1"/>
    </xf>
    <xf numFmtId="0" fontId="14" fillId="0" borderId="2" xfId="1" applyFont="1" applyBorder="1" applyAlignment="1">
      <alignment horizontal="centerContinuous" vertical="center"/>
    </xf>
    <xf numFmtId="0" fontId="14" fillId="0" borderId="3" xfId="1" applyFont="1" applyBorder="1" applyAlignment="1">
      <alignment horizontal="centerContinuous" vertical="center"/>
    </xf>
    <xf numFmtId="38" fontId="14" fillId="0" borderId="4" xfId="2" applyFont="1" applyBorder="1" applyAlignment="1">
      <alignment horizontal="centerContinuous" vertical="center" shrinkToFit="1"/>
    </xf>
    <xf numFmtId="0" fontId="14" fillId="0" borderId="6" xfId="1" applyFont="1" applyBorder="1" applyAlignment="1">
      <alignment horizontal="centerContinuous" vertical="center"/>
    </xf>
    <xf numFmtId="0" fontId="14" fillId="0" borderId="7" xfId="1" applyFont="1" applyBorder="1" applyAlignment="1">
      <alignment horizontal="centerContinuous" vertical="center"/>
    </xf>
    <xf numFmtId="0" fontId="14" fillId="0" borderId="8" xfId="1" applyFont="1" applyBorder="1" applyAlignment="1">
      <alignment horizontal="centerContinuous" vertical="center"/>
    </xf>
    <xf numFmtId="0" fontId="14" fillId="0" borderId="9" xfId="1" applyFont="1" applyBorder="1" applyAlignment="1">
      <alignment horizontal="centerContinuous" vertical="center"/>
    </xf>
    <xf numFmtId="0" fontId="14" fillId="0" borderId="10" xfId="1" applyFont="1" applyBorder="1" applyAlignment="1">
      <alignment horizontal="centerContinuous" vertical="center"/>
    </xf>
    <xf numFmtId="0" fontId="14" fillId="0" borderId="13" xfId="1" applyFont="1" applyBorder="1" applyAlignment="1">
      <alignment horizontal="centerContinuous" vertical="center"/>
    </xf>
    <xf numFmtId="0" fontId="14" fillId="0" borderId="15" xfId="1" applyFont="1" applyBorder="1" applyAlignment="1">
      <alignment horizontal="centerContinuous" vertical="center"/>
    </xf>
    <xf numFmtId="0" fontId="14" fillId="0" borderId="32" xfId="1" applyFont="1" applyBorder="1" applyAlignment="1">
      <alignment horizontal="centerContinuous" vertical="center"/>
    </xf>
    <xf numFmtId="0" fontId="14" fillId="0" borderId="14" xfId="1" applyFont="1" applyBorder="1" applyAlignment="1">
      <alignment horizontal="centerContinuous" vertical="center"/>
    </xf>
    <xf numFmtId="0" fontId="14" fillId="0" borderId="16" xfId="1" applyFont="1" applyBorder="1" applyAlignment="1">
      <alignment horizontal="centerContinuous" vertical="center"/>
    </xf>
    <xf numFmtId="0" fontId="14" fillId="0" borderId="17" xfId="1" applyFont="1" applyBorder="1" applyAlignment="1">
      <alignment horizontal="centerContinuous" vertical="center"/>
    </xf>
    <xf numFmtId="0" fontId="14" fillId="0" borderId="5" xfId="1" applyFont="1" applyBorder="1" applyAlignment="1">
      <alignment horizontal="center" vertical="center"/>
    </xf>
    <xf numFmtId="0" fontId="14" fillId="0" borderId="5" xfId="1" applyFont="1" applyBorder="1" applyAlignment="1">
      <alignment horizontal="centerContinuous" vertical="center"/>
    </xf>
    <xf numFmtId="0" fontId="14" fillId="0" borderId="22" xfId="1" applyFont="1" applyBorder="1" applyAlignment="1">
      <alignment horizontal="centerContinuous" vertical="center"/>
    </xf>
    <xf numFmtId="0" fontId="14" fillId="0" borderId="0" xfId="1" applyFont="1" applyAlignment="1">
      <alignment horizontal="centerContinuous" vertical="center"/>
    </xf>
    <xf numFmtId="0" fontId="14" fillId="0" borderId="21" xfId="1" applyFont="1" applyBorder="1" applyAlignment="1">
      <alignment horizontal="centerContinuous" vertical="center"/>
    </xf>
    <xf numFmtId="0" fontId="14" fillId="0" borderId="23" xfId="1" applyFont="1" applyBorder="1" applyAlignment="1">
      <alignment horizontal="centerContinuous" vertical="center"/>
    </xf>
    <xf numFmtId="0" fontId="14" fillId="0" borderId="24" xfId="1" applyFont="1" applyBorder="1" applyAlignment="1">
      <alignment horizontal="centerContinuous" vertical="center"/>
    </xf>
    <xf numFmtId="38" fontId="14" fillId="0" borderId="11" xfId="2" applyFont="1" applyBorder="1" applyAlignment="1">
      <alignment horizontal="center" vertical="center" wrapText="1" shrinkToFit="1"/>
    </xf>
    <xf numFmtId="0" fontId="8" fillId="0" borderId="7" xfId="1" applyFont="1" applyBorder="1" applyAlignment="1">
      <alignment vertical="center"/>
    </xf>
    <xf numFmtId="38" fontId="15" fillId="0" borderId="6" xfId="2" applyFont="1" applyBorder="1" applyAlignment="1">
      <alignment vertical="center" shrinkToFit="1"/>
    </xf>
    <xf numFmtId="38" fontId="15" fillId="0" borderId="8" xfId="2" applyFont="1" applyBorder="1" applyAlignment="1">
      <alignment vertical="center" shrinkToFit="1"/>
    </xf>
    <xf numFmtId="38" fontId="15" fillId="0" borderId="37" xfId="2" applyFont="1" applyBorder="1" applyAlignment="1">
      <alignment vertical="center" shrinkToFit="1"/>
    </xf>
    <xf numFmtId="0" fontId="15" fillId="0" borderId="7" xfId="2" applyNumberFormat="1" applyFont="1" applyBorder="1" applyAlignment="1">
      <alignment vertical="center" shrinkToFit="1"/>
    </xf>
    <xf numFmtId="0" fontId="15" fillId="0" borderId="8" xfId="2" applyNumberFormat="1" applyFont="1" applyBorder="1" applyAlignment="1">
      <alignment vertical="center" shrinkToFit="1"/>
    </xf>
    <xf numFmtId="38" fontId="15" fillId="0" borderId="9" xfId="2" applyFont="1" applyBorder="1" applyAlignment="1">
      <alignment vertical="center" shrinkToFit="1"/>
    </xf>
    <xf numFmtId="0" fontId="15" fillId="0" borderId="10" xfId="2" applyNumberFormat="1" applyFont="1" applyBorder="1" applyAlignment="1">
      <alignment vertical="center" shrinkToFit="1"/>
    </xf>
    <xf numFmtId="38" fontId="15" fillId="0" borderId="36" xfId="2" applyFont="1" applyBorder="1" applyAlignment="1">
      <alignment vertical="center" shrinkToFit="1"/>
    </xf>
    <xf numFmtId="38" fontId="8" fillId="2" borderId="36" xfId="2" applyFont="1" applyFill="1" applyBorder="1" applyAlignment="1">
      <alignment vertical="center" wrapText="1"/>
    </xf>
    <xf numFmtId="0" fontId="14" fillId="0" borderId="4" xfId="1" applyFont="1" applyBorder="1" applyAlignment="1">
      <alignment vertical="center"/>
    </xf>
    <xf numFmtId="0" fontId="8" fillId="0" borderId="21" xfId="1" applyFont="1" applyBorder="1" applyAlignment="1">
      <alignment vertical="center"/>
    </xf>
    <xf numFmtId="0" fontId="14" fillId="0" borderId="22" xfId="1" applyFont="1" applyBorder="1" applyAlignment="1">
      <alignment vertical="center"/>
    </xf>
    <xf numFmtId="38" fontId="15" fillId="0" borderId="5" xfId="2" applyFont="1" applyBorder="1" applyAlignment="1">
      <alignment vertical="center" shrinkToFit="1"/>
    </xf>
    <xf numFmtId="38" fontId="15" fillId="0" borderId="22" xfId="2" applyFont="1" applyBorder="1" applyAlignment="1">
      <alignment vertical="center" shrinkToFit="1"/>
    </xf>
    <xf numFmtId="38" fontId="15" fillId="0" borderId="0" xfId="2" applyFont="1" applyAlignment="1">
      <alignment vertical="center" shrinkToFit="1"/>
    </xf>
    <xf numFmtId="0" fontId="8" fillId="4" borderId="21" xfId="2" applyNumberFormat="1" applyFont="1" applyFill="1" applyBorder="1" applyAlignment="1">
      <alignment vertical="center" shrinkToFit="1"/>
    </xf>
    <xf numFmtId="0" fontId="8" fillId="4" borderId="22" xfId="2" applyNumberFormat="1" applyFont="1" applyFill="1" applyBorder="1" applyAlignment="1">
      <alignment vertical="center" shrinkToFit="1"/>
    </xf>
    <xf numFmtId="38" fontId="8" fillId="4" borderId="23" xfId="2" applyFont="1" applyFill="1" applyBorder="1" applyAlignment="1">
      <alignment vertical="center" shrinkToFit="1"/>
    </xf>
    <xf numFmtId="0" fontId="8" fillId="4" borderId="24" xfId="2" applyNumberFormat="1" applyFont="1" applyFill="1" applyBorder="1" applyAlignment="1">
      <alignment vertical="center" shrinkToFit="1"/>
    </xf>
    <xf numFmtId="38" fontId="8" fillId="4" borderId="11" xfId="2" applyFont="1" applyFill="1" applyBorder="1" applyAlignment="1">
      <alignment vertical="center" shrinkToFit="1"/>
    </xf>
    <xf numFmtId="38" fontId="8" fillId="4" borderId="11" xfId="2" applyFont="1" applyFill="1" applyBorder="1" applyAlignment="1">
      <alignment vertical="center" wrapText="1"/>
    </xf>
    <xf numFmtId="0" fontId="8" fillId="5" borderId="23" xfId="1" applyFont="1" applyFill="1" applyBorder="1" applyAlignment="1">
      <alignment vertical="center"/>
    </xf>
    <xf numFmtId="38" fontId="15" fillId="3" borderId="5" xfId="2" applyFont="1" applyFill="1" applyBorder="1" applyAlignment="1">
      <alignment vertical="center" shrinkToFit="1"/>
    </xf>
    <xf numFmtId="38" fontId="8" fillId="5" borderId="5" xfId="2" applyFont="1" applyFill="1" applyBorder="1" applyAlignment="1">
      <alignment vertical="center" shrinkToFit="1"/>
    </xf>
    <xf numFmtId="38" fontId="8" fillId="5" borderId="22" xfId="2" applyFont="1" applyFill="1" applyBorder="1" applyAlignment="1">
      <alignment vertical="center" shrinkToFit="1"/>
    </xf>
    <xf numFmtId="0" fontId="8" fillId="3" borderId="21" xfId="2" applyNumberFormat="1" applyFont="1" applyFill="1" applyBorder="1" applyAlignment="1">
      <alignment vertical="center" shrinkToFit="1"/>
    </xf>
    <xf numFmtId="0" fontId="8" fillId="3" borderId="22" xfId="2" applyNumberFormat="1" applyFont="1" applyFill="1" applyBorder="1" applyAlignment="1">
      <alignment vertical="center" shrinkToFit="1"/>
    </xf>
    <xf numFmtId="38" fontId="8" fillId="3" borderId="23" xfId="2" applyFont="1" applyFill="1" applyBorder="1" applyAlignment="1">
      <alignment vertical="center" shrinkToFit="1"/>
    </xf>
    <xf numFmtId="0" fontId="8" fillId="3" borderId="24" xfId="2" applyNumberFormat="1" applyFont="1" applyFill="1" applyBorder="1" applyAlignment="1">
      <alignment vertical="center" shrinkToFit="1"/>
    </xf>
    <xf numFmtId="38" fontId="8" fillId="3" borderId="11" xfId="2" applyFont="1" applyFill="1" applyBorder="1" applyAlignment="1">
      <alignment vertical="center" shrinkToFit="1"/>
    </xf>
    <xf numFmtId="38" fontId="8" fillId="5" borderId="11" xfId="2" applyFont="1" applyFill="1" applyBorder="1" applyAlignment="1">
      <alignment vertical="center" wrapText="1"/>
    </xf>
    <xf numFmtId="0" fontId="8" fillId="0" borderId="28" xfId="1" applyFont="1" applyBorder="1" applyAlignment="1">
      <alignment vertical="center"/>
    </xf>
    <xf numFmtId="0" fontId="14" fillId="0" borderId="29" xfId="1" applyFont="1" applyBorder="1" applyAlignment="1">
      <alignment horizontal="center" vertical="center"/>
    </xf>
    <xf numFmtId="0" fontId="14" fillId="0" borderId="30" xfId="1" applyFont="1" applyBorder="1" applyAlignment="1">
      <alignment vertical="center"/>
    </xf>
    <xf numFmtId="38" fontId="15" fillId="0" borderId="25" xfId="2" applyFont="1" applyBorder="1" applyAlignment="1">
      <alignment vertical="center" shrinkToFit="1"/>
    </xf>
    <xf numFmtId="38" fontId="15" fillId="0" borderId="29" xfId="2" applyFont="1" applyBorder="1" applyAlignment="1">
      <alignment vertical="center" shrinkToFit="1"/>
    </xf>
    <xf numFmtId="38" fontId="15" fillId="0" borderId="26" xfId="2" applyFont="1" applyBorder="1" applyAlignment="1">
      <alignment vertical="center" shrinkToFit="1"/>
    </xf>
    <xf numFmtId="0" fontId="15" fillId="0" borderId="28" xfId="2" applyNumberFormat="1" applyFont="1" applyBorder="1" applyAlignment="1">
      <alignment vertical="center" shrinkToFit="1"/>
    </xf>
    <xf numFmtId="0" fontId="15" fillId="0" borderId="29" xfId="2" applyNumberFormat="1" applyFont="1" applyBorder="1" applyAlignment="1">
      <alignment vertical="center" shrinkToFit="1"/>
    </xf>
    <xf numFmtId="38" fontId="15" fillId="0" borderId="30" xfId="2" applyFont="1" applyBorder="1" applyAlignment="1">
      <alignment vertical="center" shrinkToFit="1"/>
    </xf>
    <xf numFmtId="0" fontId="15" fillId="0" borderId="31" xfId="2" applyNumberFormat="1" applyFont="1" applyBorder="1" applyAlignment="1">
      <alignment vertical="center" shrinkToFit="1"/>
    </xf>
    <xf numFmtId="38" fontId="15" fillId="0" borderId="4" xfId="2" applyFont="1" applyBorder="1" applyAlignment="1">
      <alignment vertical="center" shrinkToFit="1"/>
    </xf>
    <xf numFmtId="38" fontId="8" fillId="0" borderId="4" xfId="2" applyFont="1" applyBorder="1" applyAlignment="1">
      <alignment vertical="center" wrapText="1"/>
    </xf>
    <xf numFmtId="38" fontId="14" fillId="0" borderId="4" xfId="2" applyFont="1" applyBorder="1" applyAlignment="1">
      <alignment horizontal="center" vertical="center"/>
    </xf>
    <xf numFmtId="38" fontId="15" fillId="0" borderId="4" xfId="2" applyFont="1" applyBorder="1">
      <alignment vertical="center"/>
    </xf>
    <xf numFmtId="0" fontId="14" fillId="0" borderId="25" xfId="1" applyFont="1" applyBorder="1" applyAlignment="1">
      <alignment vertical="center"/>
    </xf>
    <xf numFmtId="0" fontId="14" fillId="0" borderId="26" xfId="1" applyFont="1" applyBorder="1" applyAlignment="1">
      <alignment vertical="center"/>
    </xf>
    <xf numFmtId="0" fontId="14" fillId="0" borderId="27" xfId="1" applyFont="1" applyBorder="1" applyAlignment="1">
      <alignment vertical="center"/>
    </xf>
    <xf numFmtId="0" fontId="14" fillId="0" borderId="0" xfId="1" applyFont="1" applyAlignment="1">
      <alignment horizontal="right" vertical="center"/>
    </xf>
    <xf numFmtId="0" fontId="8" fillId="0" borderId="0" xfId="1" applyFont="1" applyAlignment="1">
      <alignment horizontal="right" vertical="center"/>
    </xf>
    <xf numFmtId="38" fontId="8" fillId="0" borderId="0" xfId="2" applyFont="1">
      <alignment vertical="center"/>
    </xf>
    <xf numFmtId="0" fontId="12" fillId="0" borderId="0" xfId="1" applyFont="1" applyAlignment="1">
      <alignment vertical="center"/>
    </xf>
    <xf numFmtId="0" fontId="14" fillId="0" borderId="4" xfId="1" applyFont="1" applyBorder="1" applyAlignment="1">
      <alignment horizontal="center" vertical="center"/>
    </xf>
    <xf numFmtId="0" fontId="14" fillId="0" borderId="11" xfId="1" applyFont="1" applyBorder="1" applyAlignment="1">
      <alignment horizontal="center" vertical="center"/>
    </xf>
    <xf numFmtId="0" fontId="8" fillId="0" borderId="21" xfId="1" applyFont="1" applyBorder="1" applyAlignment="1">
      <alignment horizontal="center" vertical="center" wrapText="1"/>
    </xf>
    <xf numFmtId="0" fontId="14" fillId="0" borderId="22" xfId="1" applyFont="1" applyBorder="1" applyAlignment="1">
      <alignment horizontal="center" vertical="center" wrapText="1"/>
    </xf>
    <xf numFmtId="0" fontId="14" fillId="0" borderId="23" xfId="1" applyFont="1" applyBorder="1" applyAlignment="1">
      <alignment horizontal="center" vertical="center" wrapText="1"/>
    </xf>
    <xf numFmtId="0" fontId="14" fillId="0" borderId="44" xfId="1" applyFont="1" applyBorder="1" applyAlignment="1">
      <alignment horizontal="center" vertical="center" wrapText="1"/>
    </xf>
    <xf numFmtId="0" fontId="14" fillId="0" borderId="44" xfId="1" applyFont="1" applyBorder="1" applyAlignment="1">
      <alignment vertical="center"/>
    </xf>
    <xf numFmtId="0" fontId="14" fillId="0" borderId="46" xfId="1" applyFont="1" applyBorder="1" applyAlignment="1">
      <alignment horizontal="center" vertical="center"/>
    </xf>
    <xf numFmtId="0" fontId="13" fillId="0" borderId="0" xfId="1" applyFont="1" applyAlignment="1">
      <alignment horizontal="right" vertical="center"/>
    </xf>
    <xf numFmtId="0" fontId="8" fillId="0" borderId="4" xfId="1" applyFont="1" applyBorder="1" applyAlignment="1">
      <alignment vertical="center"/>
    </xf>
    <xf numFmtId="0" fontId="8" fillId="0" borderId="0" xfId="0" applyFont="1" applyAlignment="1">
      <alignment horizontal="left" vertical="center"/>
    </xf>
    <xf numFmtId="0" fontId="10" fillId="0" borderId="0" xfId="4" applyFont="1" applyAlignment="1">
      <alignment horizontal="center" vertical="center"/>
    </xf>
    <xf numFmtId="0" fontId="8" fillId="0" borderId="0" xfId="0" applyFont="1" applyAlignment="1">
      <alignment horizontal="center" vertical="center"/>
    </xf>
    <xf numFmtId="0" fontId="8" fillId="0" borderId="0" xfId="4" applyFont="1" applyAlignment="1">
      <alignment horizontal="left" vertical="center"/>
    </xf>
    <xf numFmtId="0" fontId="14" fillId="0" borderId="25" xfId="1" applyFont="1" applyBorder="1" applyAlignment="1">
      <alignment horizontal="center" vertical="center"/>
    </xf>
    <xf numFmtId="0" fontId="14" fillId="0" borderId="26" xfId="1" applyFont="1" applyBorder="1" applyAlignment="1">
      <alignment horizontal="center" vertical="center"/>
    </xf>
    <xf numFmtId="0" fontId="14" fillId="0" borderId="27" xfId="1" applyFont="1" applyBorder="1" applyAlignment="1">
      <alignment horizontal="center" vertical="center"/>
    </xf>
    <xf numFmtId="0" fontId="14" fillId="2" borderId="8" xfId="1" applyFont="1" applyFill="1" applyBorder="1" applyAlignment="1">
      <alignment vertical="center"/>
    </xf>
    <xf numFmtId="0" fontId="14" fillId="2" borderId="45" xfId="1" applyFont="1" applyFill="1" applyBorder="1" applyAlignment="1">
      <alignment vertical="center"/>
    </xf>
    <xf numFmtId="0" fontId="14" fillId="2" borderId="9" xfId="1" applyFont="1" applyFill="1" applyBorder="1" applyAlignment="1">
      <alignment vertical="center"/>
    </xf>
    <xf numFmtId="0" fontId="14" fillId="4" borderId="22" xfId="1" applyFont="1" applyFill="1" applyBorder="1" applyAlignment="1">
      <alignment vertical="center"/>
    </xf>
    <xf numFmtId="0" fontId="14" fillId="4" borderId="23" xfId="1" applyFont="1" applyFill="1" applyBorder="1" applyAlignment="1">
      <alignment vertical="center"/>
    </xf>
    <xf numFmtId="0" fontId="14" fillId="0" borderId="4" xfId="1" applyFont="1" applyBorder="1" applyAlignment="1">
      <alignment horizontal="center" vertical="center"/>
    </xf>
    <xf numFmtId="0" fontId="14" fillId="0" borderId="5" xfId="1" applyFont="1" applyBorder="1" applyAlignment="1">
      <alignment horizontal="center" vertical="center" wrapText="1"/>
    </xf>
    <xf numFmtId="0" fontId="14" fillId="0" borderId="12" xfId="1" applyFont="1" applyBorder="1" applyAlignment="1">
      <alignment horizontal="center" vertical="center"/>
    </xf>
    <xf numFmtId="0" fontId="14" fillId="0" borderId="11" xfId="1" applyFont="1" applyBorder="1" applyAlignment="1">
      <alignment horizontal="center" vertical="center"/>
    </xf>
    <xf numFmtId="0" fontId="14" fillId="0" borderId="18" xfId="1" applyFont="1" applyBorder="1" applyAlignment="1">
      <alignment horizontal="center" vertical="center"/>
    </xf>
    <xf numFmtId="0" fontId="8" fillId="0" borderId="1"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3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22" xfId="1" applyFont="1" applyBorder="1" applyAlignment="1">
      <alignment horizontal="center" vertical="center" wrapText="1"/>
    </xf>
    <xf numFmtId="0" fontId="14" fillId="0" borderId="34" xfId="1" applyFont="1" applyBorder="1" applyAlignment="1">
      <alignment horizontal="center" vertical="center" wrapText="1"/>
    </xf>
    <xf numFmtId="0" fontId="14" fillId="0" borderId="19" xfId="1" applyFont="1" applyBorder="1" applyAlignment="1">
      <alignment horizontal="center" vertical="center" wrapText="1"/>
    </xf>
    <xf numFmtId="0" fontId="14" fillId="0" borderId="23" xfId="1" applyFont="1" applyBorder="1" applyAlignment="1">
      <alignment horizontal="center" vertical="center" wrapText="1"/>
    </xf>
    <xf numFmtId="0" fontId="14" fillId="0" borderId="35" xfId="1" applyFont="1" applyBorder="1" applyAlignment="1">
      <alignment horizontal="center" vertical="center" wrapText="1"/>
    </xf>
    <xf numFmtId="38" fontId="14" fillId="0" borderId="20" xfId="2" applyFont="1" applyBorder="1" applyAlignment="1">
      <alignment horizontal="center" vertical="center" shrinkToFit="1"/>
    </xf>
    <xf numFmtId="38" fontId="14" fillId="0" borderId="11" xfId="2" applyFont="1" applyBorder="1" applyAlignment="1">
      <alignment horizontal="center" vertical="center" shrinkToFit="1"/>
    </xf>
    <xf numFmtId="38" fontId="14" fillId="0" borderId="18" xfId="2" applyFont="1" applyBorder="1" applyAlignment="1">
      <alignment horizontal="center" vertical="center" shrinkToFit="1"/>
    </xf>
    <xf numFmtId="0" fontId="8" fillId="0" borderId="0" xfId="1" applyFont="1" applyAlignment="1">
      <alignment horizontal="left" vertical="center"/>
    </xf>
    <xf numFmtId="38" fontId="12" fillId="0" borderId="0" xfId="2" applyFont="1">
      <alignment vertical="center"/>
    </xf>
  </cellXfs>
  <cellStyles count="6">
    <cellStyle name="パーセント 2" xfId="3"/>
    <cellStyle name="桁区切り 2" xfId="2"/>
    <cellStyle name="標準" xfId="0" builtinId="0"/>
    <cellStyle name="標準 11" xfId="5"/>
    <cellStyle name="標準 2" xfId="1"/>
    <cellStyle name="標準 3" xfId="4"/>
  </cellStyles>
  <dxfs count="0"/>
  <tableStyles count="0" defaultTableStyle="TableStyleMedium2" defaultPivotStyle="PivotStyleMedium9"/>
  <colors>
    <mruColors>
      <color rgb="FFFF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Normal="100" zoomScaleSheetLayoutView="100" workbookViewId="0">
      <selection activeCell="M2" sqref="M2"/>
    </sheetView>
  </sheetViews>
  <sheetFormatPr defaultColWidth="9" defaultRowHeight="13.5" x14ac:dyDescent="0.15"/>
  <cols>
    <col min="1" max="6" width="9.625" style="1" customWidth="1"/>
    <col min="7" max="7" width="9.625" style="2" customWidth="1"/>
    <col min="8" max="14" width="9.625" style="1" customWidth="1"/>
    <col min="15" max="18" width="8" style="1" customWidth="1"/>
    <col min="19" max="16384" width="9" style="1"/>
  </cols>
  <sheetData>
    <row r="1" spans="1:13" ht="13.15" customHeight="1" x14ac:dyDescent="0.15">
      <c r="M1" s="2" t="s">
        <v>34</v>
      </c>
    </row>
    <row r="2" spans="1:13" ht="13.15" customHeight="1" x14ac:dyDescent="0.15">
      <c r="L2" s="2"/>
    </row>
    <row r="3" spans="1:13" ht="13.15" customHeight="1" x14ac:dyDescent="0.15"/>
    <row r="4" spans="1:13" ht="13.15" customHeight="1" x14ac:dyDescent="0.15"/>
    <row r="5" spans="1:13" ht="13.15" customHeight="1" x14ac:dyDescent="0.15"/>
    <row r="6" spans="1:13" ht="13.15" customHeight="1" x14ac:dyDescent="0.15"/>
    <row r="7" spans="1:13" ht="13.15" customHeight="1" x14ac:dyDescent="0.15">
      <c r="G7" s="3"/>
    </row>
    <row r="8" spans="1:13" ht="13.15" customHeight="1" x14ac:dyDescent="0.15">
      <c r="A8" s="4"/>
      <c r="B8" s="4"/>
      <c r="C8" s="4"/>
      <c r="D8" s="4"/>
      <c r="E8" s="4"/>
      <c r="F8" s="4"/>
      <c r="G8" s="5"/>
      <c r="H8" s="4"/>
      <c r="I8" s="4"/>
      <c r="J8" s="4"/>
      <c r="K8" s="4"/>
      <c r="L8" s="4"/>
    </row>
    <row r="9" spans="1:13" ht="13.15" customHeight="1" x14ac:dyDescent="0.15">
      <c r="A9" s="4"/>
      <c r="B9" s="4"/>
      <c r="C9" s="4"/>
      <c r="D9" s="117" t="s">
        <v>32</v>
      </c>
      <c r="E9" s="117"/>
      <c r="F9" s="117"/>
      <c r="G9" s="117"/>
      <c r="H9" s="117"/>
      <c r="I9" s="117"/>
      <c r="J9" s="117"/>
      <c r="K9" s="4"/>
    </row>
    <row r="10" spans="1:13" ht="13.15" customHeight="1" x14ac:dyDescent="0.15">
      <c r="A10" s="4"/>
      <c r="B10" s="4"/>
      <c r="C10" s="4"/>
      <c r="D10" s="117"/>
      <c r="E10" s="117"/>
      <c r="F10" s="117"/>
      <c r="G10" s="117"/>
      <c r="H10" s="117"/>
      <c r="I10" s="117"/>
      <c r="J10" s="117"/>
      <c r="K10" s="4"/>
    </row>
    <row r="11" spans="1:13" ht="13.15" customHeight="1" x14ac:dyDescent="0.15">
      <c r="A11" s="4"/>
      <c r="B11" s="4"/>
      <c r="C11" s="4"/>
      <c r="K11" s="4"/>
    </row>
    <row r="12" spans="1:13" ht="13.15" customHeight="1" x14ac:dyDescent="0.15">
      <c r="A12" s="4"/>
      <c r="B12" s="4"/>
      <c r="C12" s="4"/>
      <c r="K12" s="4"/>
    </row>
    <row r="13" spans="1:13" ht="13.15" customHeight="1" x14ac:dyDescent="0.15"/>
    <row r="14" spans="1:13" ht="13.15" customHeight="1" x14ac:dyDescent="0.15">
      <c r="A14" s="118" t="s">
        <v>33</v>
      </c>
      <c r="B14" s="118"/>
      <c r="C14" s="118"/>
      <c r="D14" s="118"/>
      <c r="E14" s="118"/>
      <c r="F14" s="118"/>
      <c r="G14" s="118"/>
      <c r="H14" s="118"/>
      <c r="I14" s="118"/>
      <c r="J14" s="118"/>
      <c r="K14" s="118"/>
      <c r="L14" s="118"/>
      <c r="M14" s="118"/>
    </row>
    <row r="15" spans="1:13" ht="13.15" customHeight="1" x14ac:dyDescent="0.15">
      <c r="A15" s="7"/>
      <c r="B15" s="7"/>
      <c r="C15" s="7"/>
      <c r="D15" s="7"/>
      <c r="E15" s="7"/>
      <c r="F15" s="7"/>
      <c r="G15" s="7"/>
      <c r="H15" s="7"/>
      <c r="I15" s="7"/>
      <c r="J15" s="7"/>
      <c r="K15" s="7"/>
      <c r="L15" s="7"/>
      <c r="M15" s="8"/>
    </row>
    <row r="16" spans="1:13" ht="13.15" customHeight="1" x14ac:dyDescent="0.15">
      <c r="A16" s="7"/>
      <c r="B16" s="7"/>
      <c r="C16" s="7"/>
      <c r="D16" s="9"/>
      <c r="E16" s="10"/>
      <c r="F16" s="10"/>
      <c r="G16" s="11"/>
      <c r="H16" s="10"/>
      <c r="I16" s="10"/>
      <c r="J16" s="12"/>
      <c r="K16" s="7"/>
      <c r="L16" s="7"/>
      <c r="M16" s="8"/>
    </row>
    <row r="17" spans="1:13" ht="13.15" customHeight="1" x14ac:dyDescent="0.15">
      <c r="A17" s="7"/>
      <c r="B17" s="7"/>
      <c r="C17" s="7"/>
      <c r="D17" s="13"/>
      <c r="E17" s="8"/>
      <c r="F17" s="7"/>
      <c r="G17" s="14"/>
      <c r="H17" s="7"/>
      <c r="I17" s="7"/>
      <c r="J17" s="15"/>
      <c r="K17" s="7"/>
      <c r="L17" s="7"/>
      <c r="M17" s="8"/>
    </row>
    <row r="18" spans="1:13" ht="13.15" customHeight="1" x14ac:dyDescent="0.15">
      <c r="A18" s="7"/>
      <c r="B18" s="7"/>
      <c r="C18" s="7"/>
      <c r="D18" s="13"/>
      <c r="E18" s="119" t="s">
        <v>25</v>
      </c>
      <c r="F18" s="119"/>
      <c r="G18" s="119"/>
      <c r="H18" s="119"/>
      <c r="I18" s="119"/>
      <c r="J18" s="15"/>
      <c r="K18" s="7"/>
      <c r="L18" s="7"/>
      <c r="M18" s="8"/>
    </row>
    <row r="19" spans="1:13" ht="13.15" customHeight="1" x14ac:dyDescent="0.15">
      <c r="A19" s="7"/>
      <c r="B19" s="7"/>
      <c r="C19" s="7"/>
      <c r="D19" s="13"/>
      <c r="J19" s="15"/>
      <c r="K19" s="7"/>
      <c r="L19" s="7"/>
      <c r="M19" s="8"/>
    </row>
    <row r="20" spans="1:13" ht="13.15" customHeight="1" x14ac:dyDescent="0.15">
      <c r="A20" s="7"/>
      <c r="B20" s="7"/>
      <c r="C20" s="7"/>
      <c r="D20" s="16"/>
      <c r="E20" s="119" t="s">
        <v>29</v>
      </c>
      <c r="F20" s="119"/>
      <c r="G20" s="119"/>
      <c r="H20" s="119"/>
      <c r="I20" s="119"/>
      <c r="J20" s="15"/>
      <c r="K20" s="7"/>
      <c r="L20" s="7"/>
      <c r="M20" s="8"/>
    </row>
    <row r="21" spans="1:13" ht="13.15" customHeight="1" x14ac:dyDescent="0.15">
      <c r="A21" s="7"/>
      <c r="B21" s="7"/>
      <c r="C21" s="7"/>
      <c r="D21" s="13"/>
      <c r="F21" s="4"/>
      <c r="G21" s="5"/>
      <c r="H21" s="4"/>
      <c r="I21" s="4"/>
      <c r="J21" s="15"/>
      <c r="K21" s="7"/>
      <c r="L21" s="7"/>
      <c r="M21" s="8"/>
    </row>
    <row r="22" spans="1:13" ht="13.15" customHeight="1" x14ac:dyDescent="0.15">
      <c r="A22" s="7"/>
      <c r="B22" s="7"/>
      <c r="C22" s="7"/>
      <c r="D22" s="13"/>
      <c r="E22" s="119" t="s">
        <v>24</v>
      </c>
      <c r="F22" s="119"/>
      <c r="G22" s="119"/>
      <c r="H22" s="119"/>
      <c r="I22" s="119"/>
      <c r="J22" s="15"/>
      <c r="K22" s="7"/>
      <c r="L22" s="7"/>
      <c r="M22" s="8"/>
    </row>
    <row r="23" spans="1:13" ht="13.15" customHeight="1" x14ac:dyDescent="0.15">
      <c r="A23" s="7"/>
      <c r="B23" s="7"/>
      <c r="C23" s="7"/>
      <c r="D23" s="13"/>
      <c r="E23" s="8"/>
      <c r="F23" s="7"/>
      <c r="G23" s="14"/>
      <c r="H23" s="7"/>
      <c r="I23" s="7"/>
      <c r="J23" s="15"/>
      <c r="K23" s="7"/>
      <c r="L23" s="7"/>
      <c r="M23" s="8"/>
    </row>
    <row r="24" spans="1:13" ht="13.15" customHeight="1" x14ac:dyDescent="0.15">
      <c r="A24" s="7"/>
      <c r="B24" s="7"/>
      <c r="C24" s="7"/>
      <c r="D24" s="13"/>
      <c r="E24" s="116" t="s">
        <v>22</v>
      </c>
      <c r="F24" s="116"/>
      <c r="G24" s="116"/>
      <c r="H24" s="116"/>
      <c r="I24" s="116"/>
      <c r="J24" s="15"/>
      <c r="K24" s="7"/>
      <c r="L24" s="7"/>
      <c r="M24" s="8"/>
    </row>
    <row r="25" spans="1:13" ht="13.15" customHeight="1" x14ac:dyDescent="0.15">
      <c r="A25" s="7"/>
      <c r="B25" s="7"/>
      <c r="C25" s="7"/>
      <c r="D25" s="13"/>
      <c r="E25" s="8"/>
      <c r="F25" s="8"/>
      <c r="G25" s="17"/>
      <c r="H25" s="8"/>
      <c r="I25" s="8"/>
      <c r="J25" s="15"/>
      <c r="K25" s="7"/>
      <c r="L25" s="7"/>
      <c r="M25" s="8"/>
    </row>
    <row r="26" spans="1:13" ht="13.15" customHeight="1" x14ac:dyDescent="0.15">
      <c r="A26" s="7"/>
      <c r="B26" s="7"/>
      <c r="C26" s="7"/>
      <c r="D26" s="16"/>
      <c r="E26" s="116" t="s">
        <v>26</v>
      </c>
      <c r="F26" s="116"/>
      <c r="G26" s="116"/>
      <c r="H26" s="116"/>
      <c r="I26" s="116"/>
      <c r="J26" s="15"/>
      <c r="K26" s="7"/>
      <c r="L26" s="7"/>
      <c r="M26" s="8"/>
    </row>
    <row r="27" spans="1:13" ht="13.15" customHeight="1" x14ac:dyDescent="0.15">
      <c r="A27" s="7"/>
      <c r="B27" s="7"/>
      <c r="C27" s="7"/>
      <c r="D27" s="13"/>
      <c r="E27" s="8"/>
      <c r="F27" s="7"/>
      <c r="G27" s="14"/>
      <c r="H27" s="7"/>
      <c r="I27" s="7"/>
      <c r="J27" s="15"/>
      <c r="K27" s="7"/>
      <c r="L27" s="7"/>
      <c r="M27" s="8"/>
    </row>
    <row r="28" spans="1:13" x14ac:dyDescent="0.15">
      <c r="A28" s="7"/>
      <c r="B28" s="7"/>
      <c r="C28" s="7"/>
      <c r="D28" s="16"/>
      <c r="E28" s="116" t="s">
        <v>23</v>
      </c>
      <c r="F28" s="116"/>
      <c r="G28" s="116"/>
      <c r="H28" s="116"/>
      <c r="I28" s="116"/>
      <c r="J28" s="15"/>
      <c r="K28" s="7"/>
      <c r="L28" s="7"/>
      <c r="M28" s="8"/>
    </row>
    <row r="29" spans="1:13" x14ac:dyDescent="0.15">
      <c r="A29" s="7"/>
      <c r="B29" s="7"/>
      <c r="C29" s="7"/>
      <c r="D29" s="16"/>
      <c r="E29" s="22"/>
      <c r="F29" s="22"/>
      <c r="G29" s="22"/>
      <c r="H29" s="22"/>
      <c r="I29" s="22"/>
      <c r="J29" s="15"/>
      <c r="K29" s="7"/>
      <c r="L29" s="7"/>
      <c r="M29" s="8"/>
    </row>
    <row r="30" spans="1:13" ht="13.15" customHeight="1" x14ac:dyDescent="0.15">
      <c r="A30" s="7"/>
      <c r="B30" s="7"/>
      <c r="C30" s="7"/>
      <c r="D30" s="16"/>
      <c r="E30" s="22"/>
      <c r="F30" s="22"/>
      <c r="G30" s="22"/>
      <c r="H30" s="22"/>
      <c r="I30" s="22"/>
      <c r="J30" s="15"/>
      <c r="K30" s="7"/>
      <c r="L30" s="7"/>
      <c r="M30" s="8"/>
    </row>
    <row r="31" spans="1:13" ht="13.15" customHeight="1" x14ac:dyDescent="0.15">
      <c r="A31" s="7"/>
      <c r="B31" s="7"/>
      <c r="C31" s="7"/>
      <c r="D31" s="18"/>
      <c r="E31" s="19"/>
      <c r="F31" s="19"/>
      <c r="G31" s="20"/>
      <c r="H31" s="19"/>
      <c r="I31" s="19"/>
      <c r="J31" s="21"/>
      <c r="K31" s="7"/>
      <c r="L31" s="7"/>
      <c r="M31" s="8"/>
    </row>
    <row r="32" spans="1:13" ht="13.15" customHeight="1" x14ac:dyDescent="0.15">
      <c r="A32" s="4"/>
      <c r="B32" s="4"/>
      <c r="C32" s="4"/>
      <c r="D32" s="4"/>
      <c r="E32" s="4"/>
      <c r="F32" s="4"/>
      <c r="G32" s="5"/>
      <c r="H32" s="4"/>
      <c r="I32" s="4"/>
      <c r="J32" s="4"/>
      <c r="K32" s="4"/>
      <c r="L32" s="4"/>
    </row>
    <row r="33" spans="1:12" ht="13.15" customHeight="1" x14ac:dyDescent="0.15">
      <c r="A33" s="6"/>
      <c r="B33" s="6"/>
      <c r="C33" s="6"/>
      <c r="D33" s="6"/>
      <c r="E33" s="6"/>
      <c r="F33" s="6"/>
      <c r="G33" s="6"/>
      <c r="H33" s="6"/>
      <c r="I33" s="6"/>
      <c r="J33" s="6"/>
      <c r="K33" s="6"/>
      <c r="L33" s="6"/>
    </row>
    <row r="34" spans="1:12" ht="13.15" customHeight="1" x14ac:dyDescent="0.15"/>
    <row r="35" spans="1:12" ht="13.15" customHeight="1" x14ac:dyDescent="0.15"/>
  </sheetData>
  <mergeCells count="8">
    <mergeCell ref="E24:I24"/>
    <mergeCell ref="E26:I26"/>
    <mergeCell ref="E28:I28"/>
    <mergeCell ref="D9:J10"/>
    <mergeCell ref="A14:M14"/>
    <mergeCell ref="E20:I20"/>
    <mergeCell ref="E22:I22"/>
    <mergeCell ref="E18:I18"/>
  </mergeCells>
  <phoneticPr fontId="3"/>
  <printOptions horizontalCentered="1"/>
  <pageMargins left="0.70866141732283472" right="0.70866141732283472" top="0.74803149606299213" bottom="0.74803149606299213" header="0.31496062992125984" footer="0.31496062992125984"/>
  <pageSetup paperSize="9" scale="71"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9"/>
  <sheetViews>
    <sheetView tabSelected="1" view="pageBreakPreview" zoomScaleNormal="100" zoomScaleSheetLayoutView="100" workbookViewId="0">
      <pane xSplit="4" ySplit="7" topLeftCell="E8" activePane="bottomRight" state="frozen"/>
      <selection activeCell="G14" sqref="G14"/>
      <selection pane="topRight" activeCell="G14" sqref="G14"/>
      <selection pane="bottomLeft" activeCell="G14" sqref="G14"/>
      <selection pane="bottomRight" activeCell="C9" sqref="C9:D9"/>
    </sheetView>
  </sheetViews>
  <sheetFormatPr defaultColWidth="9" defaultRowHeight="13.5" x14ac:dyDescent="0.15"/>
  <cols>
    <col min="1" max="1" width="3.75" style="26" customWidth="1"/>
    <col min="2" max="3" width="7.875" style="29" customWidth="1"/>
    <col min="4" max="4" width="41.5" style="29" customWidth="1"/>
    <col min="5" max="5" width="11.75" style="28" customWidth="1"/>
    <col min="6" max="6" width="4.625" style="29" customWidth="1"/>
    <col min="7" max="8" width="11.75" style="29" customWidth="1"/>
    <col min="9" max="10" width="4.625" style="29" customWidth="1"/>
    <col min="11" max="11" width="11.75" style="29" customWidth="1"/>
    <col min="12" max="13" width="4.625" style="29" customWidth="1"/>
    <col min="14" max="14" width="11.75" style="29" customWidth="1"/>
    <col min="15" max="16" width="4.625" style="29" customWidth="1"/>
    <col min="17" max="17" width="11.75" style="29" customWidth="1"/>
    <col min="18" max="18" width="11.75" style="28" customWidth="1"/>
    <col min="19" max="19" width="19" style="28" customWidth="1"/>
    <col min="20" max="20" width="1.625" style="28" customWidth="1"/>
    <col min="21" max="22" width="4.875" style="29" customWidth="1"/>
    <col min="23" max="25" width="9" style="28"/>
    <col min="26" max="16384" width="9" style="29"/>
  </cols>
  <sheetData>
    <row r="1" spans="1:25" s="23" customFormat="1" ht="17.25" x14ac:dyDescent="0.15">
      <c r="A1" s="105"/>
      <c r="E1" s="24"/>
      <c r="N1" s="25"/>
      <c r="O1" s="25"/>
      <c r="P1" s="25"/>
      <c r="Q1" s="25"/>
      <c r="R1" s="25"/>
      <c r="S1" s="114"/>
      <c r="T1" s="24"/>
      <c r="W1" s="24"/>
      <c r="X1" s="24"/>
      <c r="Y1" s="24"/>
    </row>
    <row r="2" spans="1:25" s="105" customFormat="1" ht="16.5" customHeight="1" x14ac:dyDescent="0.15">
      <c r="A2" s="145" t="s">
        <v>35</v>
      </c>
      <c r="B2" s="145"/>
      <c r="C2" s="145"/>
      <c r="D2" s="145"/>
      <c r="E2" s="145"/>
      <c r="F2" s="145"/>
      <c r="G2" s="145"/>
      <c r="H2" s="145"/>
      <c r="I2" s="145"/>
      <c r="J2" s="145"/>
      <c r="K2" s="145"/>
      <c r="L2" s="145"/>
      <c r="M2" s="145"/>
      <c r="N2" s="145"/>
      <c r="O2" s="145"/>
      <c r="P2" s="145"/>
      <c r="Q2" s="145"/>
      <c r="R2" s="145"/>
      <c r="S2" s="145"/>
      <c r="T2" s="146"/>
      <c r="W2" s="146"/>
      <c r="X2" s="146"/>
      <c r="Y2" s="146"/>
    </row>
    <row r="3" spans="1:25" ht="13.7" customHeight="1" x14ac:dyDescent="0.15">
      <c r="B3" s="27"/>
      <c r="C3" s="27"/>
      <c r="D3" s="27"/>
      <c r="E3" s="27"/>
      <c r="F3" s="27"/>
      <c r="G3" s="27"/>
      <c r="H3" s="27"/>
      <c r="I3" s="27"/>
      <c r="J3" s="27"/>
      <c r="K3" s="27"/>
      <c r="L3" s="27"/>
      <c r="M3" s="27"/>
      <c r="N3" s="28"/>
      <c r="O3" s="28"/>
      <c r="P3" s="28"/>
      <c r="Q3" s="28"/>
    </row>
    <row r="4" spans="1:25" ht="13.7" customHeight="1" x14ac:dyDescent="0.15">
      <c r="A4" s="133" t="s">
        <v>21</v>
      </c>
      <c r="B4" s="136" t="s">
        <v>19</v>
      </c>
      <c r="C4" s="136" t="s">
        <v>20</v>
      </c>
      <c r="D4" s="139" t="s">
        <v>18</v>
      </c>
      <c r="E4" s="30" t="s">
        <v>0</v>
      </c>
      <c r="F4" s="31"/>
      <c r="G4" s="31"/>
      <c r="H4" s="31"/>
      <c r="I4" s="31"/>
      <c r="J4" s="31"/>
      <c r="K4" s="31"/>
      <c r="L4" s="31"/>
      <c r="M4" s="31"/>
      <c r="N4" s="32"/>
      <c r="O4" s="31"/>
      <c r="P4" s="31"/>
      <c r="Q4" s="32"/>
      <c r="R4" s="33" t="s">
        <v>1</v>
      </c>
      <c r="S4" s="142" t="s">
        <v>10</v>
      </c>
      <c r="U4" s="128" t="s">
        <v>28</v>
      </c>
      <c r="V4" s="128" t="s">
        <v>27</v>
      </c>
    </row>
    <row r="5" spans="1:25" ht="13.7" customHeight="1" x14ac:dyDescent="0.15">
      <c r="A5" s="134"/>
      <c r="B5" s="137"/>
      <c r="C5" s="137"/>
      <c r="D5" s="140"/>
      <c r="E5" s="129" t="s">
        <v>30</v>
      </c>
      <c r="F5" s="34" t="s">
        <v>2</v>
      </c>
      <c r="G5" s="34"/>
      <c r="H5" s="34"/>
      <c r="I5" s="35" t="s">
        <v>3</v>
      </c>
      <c r="J5" s="36"/>
      <c r="K5" s="37"/>
      <c r="L5" s="38" t="s">
        <v>4</v>
      </c>
      <c r="M5" s="36"/>
      <c r="N5" s="37"/>
      <c r="O5" s="38" t="s">
        <v>15</v>
      </c>
      <c r="P5" s="36"/>
      <c r="Q5" s="37"/>
      <c r="R5" s="131" t="s">
        <v>5</v>
      </c>
      <c r="S5" s="143"/>
      <c r="U5" s="128"/>
      <c r="V5" s="128"/>
    </row>
    <row r="6" spans="1:25" x14ac:dyDescent="0.15">
      <c r="A6" s="135"/>
      <c r="B6" s="138"/>
      <c r="C6" s="138"/>
      <c r="D6" s="141"/>
      <c r="E6" s="130"/>
      <c r="F6" s="39" t="s">
        <v>16</v>
      </c>
      <c r="G6" s="40" t="s">
        <v>17</v>
      </c>
      <c r="H6" s="41" t="s">
        <v>6</v>
      </c>
      <c r="I6" s="42" t="s">
        <v>7</v>
      </c>
      <c r="J6" s="40" t="s">
        <v>8</v>
      </c>
      <c r="K6" s="43" t="s">
        <v>6</v>
      </c>
      <c r="L6" s="44" t="s">
        <v>7</v>
      </c>
      <c r="M6" s="40" t="s">
        <v>8</v>
      </c>
      <c r="N6" s="43" t="s">
        <v>6</v>
      </c>
      <c r="O6" s="44" t="s">
        <v>7</v>
      </c>
      <c r="P6" s="40" t="s">
        <v>8</v>
      </c>
      <c r="Q6" s="43" t="s">
        <v>6</v>
      </c>
      <c r="R6" s="132"/>
      <c r="S6" s="144"/>
      <c r="U6" s="128"/>
      <c r="V6" s="128"/>
    </row>
    <row r="7" spans="1:25" ht="10.5" customHeight="1" x14ac:dyDescent="0.15">
      <c r="A7" s="108"/>
      <c r="B7" s="109"/>
      <c r="C7" s="111"/>
      <c r="D7" s="110"/>
      <c r="E7" s="45"/>
      <c r="F7" s="46"/>
      <c r="G7" s="47"/>
      <c r="H7" s="48"/>
      <c r="I7" s="49"/>
      <c r="J7" s="47"/>
      <c r="K7" s="50"/>
      <c r="L7" s="51"/>
      <c r="M7" s="47"/>
      <c r="N7" s="50"/>
      <c r="O7" s="51"/>
      <c r="P7" s="47"/>
      <c r="Q7" s="50"/>
      <c r="R7" s="107"/>
      <c r="S7" s="52"/>
      <c r="U7" s="106"/>
      <c r="V7" s="106"/>
    </row>
    <row r="8" spans="1:25" x14ac:dyDescent="0.15">
      <c r="A8" s="53">
        <v>1</v>
      </c>
      <c r="B8" s="123"/>
      <c r="C8" s="124"/>
      <c r="D8" s="125"/>
      <c r="E8" s="54">
        <f>SUMIF($V9:$V31,1,E9:E31)</f>
        <v>0</v>
      </c>
      <c r="F8" s="54"/>
      <c r="G8" s="55"/>
      <c r="H8" s="56">
        <f>SUMIF($V9:$V31,1,H9:H31)</f>
        <v>0</v>
      </c>
      <c r="I8" s="57"/>
      <c r="J8" s="58"/>
      <c r="K8" s="59">
        <f>SUMIF($V9:$V31,1,K9:K31)</f>
        <v>0</v>
      </c>
      <c r="L8" s="60"/>
      <c r="M8" s="58"/>
      <c r="N8" s="59">
        <f>SUMIF($V9:$V31,1,N9:N31)</f>
        <v>0</v>
      </c>
      <c r="O8" s="60"/>
      <c r="P8" s="58"/>
      <c r="Q8" s="59">
        <f>SUMIF($V9:$V31,1,Q9:Q31)</f>
        <v>0</v>
      </c>
      <c r="R8" s="61">
        <f>SUMIF($V9:$V31,1,R9:R31)</f>
        <v>0</v>
      </c>
      <c r="S8" s="62"/>
      <c r="U8" s="63">
        <v>1</v>
      </c>
      <c r="V8" s="63">
        <v>1</v>
      </c>
    </row>
    <row r="9" spans="1:25" x14ac:dyDescent="0.15">
      <c r="A9" s="64"/>
      <c r="B9" s="65"/>
      <c r="C9" s="126"/>
      <c r="D9" s="127"/>
      <c r="E9" s="66">
        <f>SUM(H9,K9,N9,Q9)</f>
        <v>0</v>
      </c>
      <c r="F9" s="66"/>
      <c r="G9" s="67"/>
      <c r="H9" s="68">
        <f>SUM(H10:H30)</f>
        <v>0</v>
      </c>
      <c r="I9" s="69"/>
      <c r="J9" s="70"/>
      <c r="K9" s="71"/>
      <c r="L9" s="72"/>
      <c r="M9" s="70"/>
      <c r="N9" s="71"/>
      <c r="O9" s="72"/>
      <c r="P9" s="70"/>
      <c r="Q9" s="71"/>
      <c r="R9" s="73"/>
      <c r="S9" s="74"/>
      <c r="U9" s="63"/>
      <c r="V9" s="63">
        <v>1</v>
      </c>
    </row>
    <row r="10" spans="1:25" x14ac:dyDescent="0.15">
      <c r="A10" s="64"/>
      <c r="B10" s="65"/>
      <c r="C10" s="112"/>
      <c r="D10" s="75"/>
      <c r="E10" s="76"/>
      <c r="F10" s="77"/>
      <c r="G10" s="78"/>
      <c r="H10" s="68">
        <f>F10*G10</f>
        <v>0</v>
      </c>
      <c r="I10" s="79"/>
      <c r="J10" s="80"/>
      <c r="K10" s="81"/>
      <c r="L10" s="82"/>
      <c r="M10" s="80"/>
      <c r="N10" s="81"/>
      <c r="O10" s="82"/>
      <c r="P10" s="80"/>
      <c r="Q10" s="81"/>
      <c r="R10" s="83"/>
      <c r="S10" s="84"/>
      <c r="U10" s="63"/>
      <c r="V10" s="63"/>
    </row>
    <row r="11" spans="1:25" x14ac:dyDescent="0.15">
      <c r="A11" s="64"/>
      <c r="B11" s="65"/>
      <c r="C11" s="112"/>
      <c r="D11" s="75"/>
      <c r="E11" s="76"/>
      <c r="F11" s="77"/>
      <c r="G11" s="78"/>
      <c r="H11" s="68">
        <f t="shared" ref="H11:H31" si="0">F11*G11</f>
        <v>0</v>
      </c>
      <c r="I11" s="79"/>
      <c r="J11" s="80"/>
      <c r="K11" s="81"/>
      <c r="L11" s="82"/>
      <c r="M11" s="80"/>
      <c r="N11" s="81"/>
      <c r="O11" s="82"/>
      <c r="P11" s="80"/>
      <c r="Q11" s="81"/>
      <c r="R11" s="83"/>
      <c r="S11" s="84"/>
      <c r="U11" s="63"/>
      <c r="V11" s="63"/>
    </row>
    <row r="12" spans="1:25" x14ac:dyDescent="0.15">
      <c r="A12" s="64"/>
      <c r="B12" s="65"/>
      <c r="C12" s="112"/>
      <c r="D12" s="75"/>
      <c r="E12" s="76"/>
      <c r="F12" s="77"/>
      <c r="G12" s="78"/>
      <c r="H12" s="68">
        <f t="shared" si="0"/>
        <v>0</v>
      </c>
      <c r="I12" s="79"/>
      <c r="J12" s="80"/>
      <c r="K12" s="81"/>
      <c r="L12" s="82"/>
      <c r="M12" s="80"/>
      <c r="N12" s="81"/>
      <c r="O12" s="82"/>
      <c r="P12" s="80"/>
      <c r="Q12" s="81"/>
      <c r="R12" s="83"/>
      <c r="S12" s="84"/>
      <c r="U12" s="63"/>
      <c r="V12" s="63"/>
    </row>
    <row r="13" spans="1:25" x14ac:dyDescent="0.15">
      <c r="A13" s="64"/>
      <c r="B13" s="65"/>
      <c r="C13" s="112"/>
      <c r="D13" s="75"/>
      <c r="E13" s="76"/>
      <c r="F13" s="77"/>
      <c r="G13" s="78"/>
      <c r="H13" s="68">
        <f t="shared" si="0"/>
        <v>0</v>
      </c>
      <c r="I13" s="79"/>
      <c r="J13" s="80"/>
      <c r="K13" s="81"/>
      <c r="L13" s="82"/>
      <c r="M13" s="80"/>
      <c r="N13" s="81"/>
      <c r="O13" s="82"/>
      <c r="P13" s="80"/>
      <c r="Q13" s="81"/>
      <c r="R13" s="83"/>
      <c r="S13" s="84"/>
      <c r="U13" s="63"/>
      <c r="V13" s="63"/>
    </row>
    <row r="14" spans="1:25" x14ac:dyDescent="0.15">
      <c r="A14" s="64"/>
      <c r="B14" s="65"/>
      <c r="C14" s="112"/>
      <c r="D14" s="75"/>
      <c r="E14" s="76"/>
      <c r="F14" s="77"/>
      <c r="G14" s="78"/>
      <c r="H14" s="68">
        <f>F14*G14</f>
        <v>0</v>
      </c>
      <c r="I14" s="79"/>
      <c r="J14" s="80"/>
      <c r="K14" s="81"/>
      <c r="L14" s="82"/>
      <c r="M14" s="80"/>
      <c r="N14" s="81"/>
      <c r="O14" s="82"/>
      <c r="P14" s="80"/>
      <c r="Q14" s="81"/>
      <c r="R14" s="83"/>
      <c r="S14" s="84"/>
      <c r="U14" s="63"/>
      <c r="V14" s="63"/>
    </row>
    <row r="15" spans="1:25" x14ac:dyDescent="0.15">
      <c r="A15" s="64"/>
      <c r="B15" s="65"/>
      <c r="C15" s="112"/>
      <c r="D15" s="75"/>
      <c r="E15" s="76"/>
      <c r="F15" s="77"/>
      <c r="G15" s="78"/>
      <c r="H15" s="68">
        <f t="shared" si="0"/>
        <v>0</v>
      </c>
      <c r="I15" s="79"/>
      <c r="J15" s="80"/>
      <c r="K15" s="81"/>
      <c r="L15" s="82"/>
      <c r="M15" s="80"/>
      <c r="N15" s="81"/>
      <c r="O15" s="82"/>
      <c r="P15" s="80"/>
      <c r="Q15" s="81"/>
      <c r="R15" s="83"/>
      <c r="S15" s="84"/>
      <c r="U15" s="63"/>
      <c r="V15" s="63"/>
    </row>
    <row r="16" spans="1:25" x14ac:dyDescent="0.15">
      <c r="A16" s="64"/>
      <c r="B16" s="65"/>
      <c r="C16" s="112"/>
      <c r="D16" s="75"/>
      <c r="E16" s="76"/>
      <c r="F16" s="77"/>
      <c r="G16" s="78"/>
      <c r="H16" s="68">
        <f t="shared" si="0"/>
        <v>0</v>
      </c>
      <c r="I16" s="79"/>
      <c r="J16" s="80"/>
      <c r="K16" s="81"/>
      <c r="L16" s="82"/>
      <c r="M16" s="80"/>
      <c r="N16" s="81"/>
      <c r="O16" s="82"/>
      <c r="P16" s="80"/>
      <c r="Q16" s="81"/>
      <c r="R16" s="83"/>
      <c r="S16" s="84"/>
      <c r="U16" s="63"/>
      <c r="V16" s="63"/>
    </row>
    <row r="17" spans="1:22" x14ac:dyDescent="0.15">
      <c r="A17" s="64"/>
      <c r="B17" s="65"/>
      <c r="C17" s="112"/>
      <c r="D17" s="75"/>
      <c r="E17" s="76"/>
      <c r="F17" s="77"/>
      <c r="G17" s="78"/>
      <c r="H17" s="68">
        <f t="shared" si="0"/>
        <v>0</v>
      </c>
      <c r="I17" s="79"/>
      <c r="J17" s="80"/>
      <c r="K17" s="81"/>
      <c r="L17" s="82"/>
      <c r="M17" s="80"/>
      <c r="N17" s="81"/>
      <c r="O17" s="82"/>
      <c r="P17" s="80"/>
      <c r="Q17" s="81"/>
      <c r="R17" s="83"/>
      <c r="S17" s="84"/>
      <c r="U17" s="63"/>
      <c r="V17" s="63"/>
    </row>
    <row r="18" spans="1:22" x14ac:dyDescent="0.15">
      <c r="A18" s="64"/>
      <c r="B18" s="65"/>
      <c r="C18" s="112"/>
      <c r="D18" s="75"/>
      <c r="E18" s="76"/>
      <c r="F18" s="77"/>
      <c r="G18" s="78"/>
      <c r="H18" s="68">
        <f t="shared" si="0"/>
        <v>0</v>
      </c>
      <c r="I18" s="79"/>
      <c r="J18" s="80"/>
      <c r="K18" s="81"/>
      <c r="L18" s="82"/>
      <c r="M18" s="80"/>
      <c r="N18" s="81"/>
      <c r="O18" s="82"/>
      <c r="P18" s="80"/>
      <c r="Q18" s="81"/>
      <c r="R18" s="83"/>
      <c r="S18" s="84"/>
      <c r="U18" s="63"/>
      <c r="V18" s="63"/>
    </row>
    <row r="19" spans="1:22" x14ac:dyDescent="0.15">
      <c r="A19" s="64"/>
      <c r="B19" s="65"/>
      <c r="C19" s="112"/>
      <c r="D19" s="75"/>
      <c r="E19" s="76"/>
      <c r="F19" s="77"/>
      <c r="G19" s="78"/>
      <c r="H19" s="68">
        <f t="shared" si="0"/>
        <v>0</v>
      </c>
      <c r="I19" s="79"/>
      <c r="J19" s="80"/>
      <c r="K19" s="81"/>
      <c r="L19" s="82"/>
      <c r="M19" s="80"/>
      <c r="N19" s="81"/>
      <c r="O19" s="82"/>
      <c r="P19" s="80"/>
      <c r="Q19" s="81"/>
      <c r="R19" s="83"/>
      <c r="S19" s="84"/>
      <c r="U19" s="63"/>
      <c r="V19" s="63"/>
    </row>
    <row r="20" spans="1:22" x14ac:dyDescent="0.15">
      <c r="A20" s="64"/>
      <c r="B20" s="65"/>
      <c r="C20" s="112"/>
      <c r="D20" s="75"/>
      <c r="E20" s="76"/>
      <c r="F20" s="77"/>
      <c r="G20" s="78"/>
      <c r="H20" s="68">
        <f t="shared" si="0"/>
        <v>0</v>
      </c>
      <c r="I20" s="79"/>
      <c r="J20" s="80"/>
      <c r="K20" s="81"/>
      <c r="L20" s="82"/>
      <c r="M20" s="80"/>
      <c r="N20" s="81"/>
      <c r="O20" s="82"/>
      <c r="P20" s="80"/>
      <c r="Q20" s="81"/>
      <c r="R20" s="83"/>
      <c r="S20" s="84"/>
      <c r="U20" s="63"/>
      <c r="V20" s="63"/>
    </row>
    <row r="21" spans="1:22" x14ac:dyDescent="0.15">
      <c r="A21" s="64"/>
      <c r="B21" s="65"/>
      <c r="C21" s="112"/>
      <c r="D21" s="75"/>
      <c r="E21" s="76"/>
      <c r="F21" s="77"/>
      <c r="G21" s="78"/>
      <c r="H21" s="68">
        <f t="shared" si="0"/>
        <v>0</v>
      </c>
      <c r="I21" s="79"/>
      <c r="J21" s="80"/>
      <c r="K21" s="81"/>
      <c r="L21" s="82"/>
      <c r="M21" s="80"/>
      <c r="N21" s="81"/>
      <c r="O21" s="82"/>
      <c r="P21" s="80"/>
      <c r="Q21" s="81"/>
      <c r="R21" s="83"/>
      <c r="S21" s="84"/>
      <c r="U21" s="63"/>
      <c r="V21" s="63"/>
    </row>
    <row r="22" spans="1:22" x14ac:dyDescent="0.15">
      <c r="A22" s="64"/>
      <c r="B22" s="65"/>
      <c r="C22" s="112"/>
      <c r="D22" s="75"/>
      <c r="E22" s="76"/>
      <c r="F22" s="77"/>
      <c r="G22" s="78"/>
      <c r="H22" s="68">
        <f t="shared" si="0"/>
        <v>0</v>
      </c>
      <c r="I22" s="79"/>
      <c r="J22" s="80"/>
      <c r="K22" s="81"/>
      <c r="L22" s="82"/>
      <c r="M22" s="80"/>
      <c r="N22" s="81"/>
      <c r="O22" s="82"/>
      <c r="P22" s="80"/>
      <c r="Q22" s="81"/>
      <c r="R22" s="83"/>
      <c r="S22" s="84"/>
      <c r="U22" s="63"/>
      <c r="V22" s="63"/>
    </row>
    <row r="23" spans="1:22" x14ac:dyDescent="0.15">
      <c r="A23" s="64"/>
      <c r="B23" s="65"/>
      <c r="C23" s="112"/>
      <c r="D23" s="75"/>
      <c r="E23" s="76"/>
      <c r="F23" s="77"/>
      <c r="G23" s="78"/>
      <c r="H23" s="68">
        <f t="shared" si="0"/>
        <v>0</v>
      </c>
      <c r="I23" s="79"/>
      <c r="J23" s="80"/>
      <c r="K23" s="81"/>
      <c r="L23" s="82"/>
      <c r="M23" s="80"/>
      <c r="N23" s="81"/>
      <c r="O23" s="82"/>
      <c r="P23" s="80"/>
      <c r="Q23" s="81"/>
      <c r="R23" s="83"/>
      <c r="S23" s="84"/>
      <c r="U23" s="63"/>
      <c r="V23" s="63"/>
    </row>
    <row r="24" spans="1:22" x14ac:dyDescent="0.15">
      <c r="A24" s="64"/>
      <c r="B24" s="65"/>
      <c r="C24" s="112"/>
      <c r="D24" s="75"/>
      <c r="E24" s="76"/>
      <c r="F24" s="77"/>
      <c r="G24" s="78"/>
      <c r="H24" s="68">
        <f t="shared" si="0"/>
        <v>0</v>
      </c>
      <c r="I24" s="79"/>
      <c r="J24" s="80"/>
      <c r="K24" s="81"/>
      <c r="L24" s="82"/>
      <c r="M24" s="80"/>
      <c r="N24" s="81"/>
      <c r="O24" s="82"/>
      <c r="P24" s="80"/>
      <c r="Q24" s="81"/>
      <c r="R24" s="83"/>
      <c r="S24" s="84"/>
      <c r="U24" s="63"/>
      <c r="V24" s="63"/>
    </row>
    <row r="25" spans="1:22" x14ac:dyDescent="0.15">
      <c r="A25" s="64"/>
      <c r="B25" s="65"/>
      <c r="C25" s="112"/>
      <c r="D25" s="75"/>
      <c r="E25" s="76"/>
      <c r="F25" s="77"/>
      <c r="G25" s="78"/>
      <c r="H25" s="68">
        <f t="shared" si="0"/>
        <v>0</v>
      </c>
      <c r="I25" s="79"/>
      <c r="J25" s="80"/>
      <c r="K25" s="81"/>
      <c r="L25" s="82"/>
      <c r="M25" s="80"/>
      <c r="N25" s="81"/>
      <c r="O25" s="82"/>
      <c r="P25" s="80"/>
      <c r="Q25" s="81"/>
      <c r="R25" s="83"/>
      <c r="S25" s="84"/>
      <c r="U25" s="63"/>
      <c r="V25" s="63"/>
    </row>
    <row r="26" spans="1:22" x14ac:dyDescent="0.15">
      <c r="A26" s="64"/>
      <c r="B26" s="65"/>
      <c r="C26" s="112"/>
      <c r="D26" s="75"/>
      <c r="E26" s="76"/>
      <c r="F26" s="77"/>
      <c r="G26" s="78"/>
      <c r="H26" s="68">
        <f t="shared" si="0"/>
        <v>0</v>
      </c>
      <c r="I26" s="79"/>
      <c r="J26" s="80"/>
      <c r="K26" s="81"/>
      <c r="L26" s="82"/>
      <c r="M26" s="80"/>
      <c r="N26" s="81"/>
      <c r="O26" s="82"/>
      <c r="P26" s="80"/>
      <c r="Q26" s="81"/>
      <c r="R26" s="83"/>
      <c r="S26" s="84"/>
      <c r="U26" s="63"/>
      <c r="V26" s="63"/>
    </row>
    <row r="27" spans="1:22" x14ac:dyDescent="0.15">
      <c r="A27" s="64"/>
      <c r="B27" s="65"/>
      <c r="C27" s="112"/>
      <c r="D27" s="75"/>
      <c r="E27" s="76"/>
      <c r="F27" s="77"/>
      <c r="G27" s="78"/>
      <c r="H27" s="68">
        <f t="shared" si="0"/>
        <v>0</v>
      </c>
      <c r="I27" s="79"/>
      <c r="J27" s="80"/>
      <c r="K27" s="81"/>
      <c r="L27" s="82"/>
      <c r="M27" s="80"/>
      <c r="N27" s="81"/>
      <c r="O27" s="82"/>
      <c r="P27" s="80"/>
      <c r="Q27" s="81"/>
      <c r="R27" s="83"/>
      <c r="S27" s="84"/>
      <c r="U27" s="63"/>
      <c r="V27" s="63"/>
    </row>
    <row r="28" spans="1:22" x14ac:dyDescent="0.15">
      <c r="A28" s="64"/>
      <c r="B28" s="65"/>
      <c r="C28" s="112"/>
      <c r="D28" s="75"/>
      <c r="E28" s="76"/>
      <c r="F28" s="77"/>
      <c r="G28" s="78"/>
      <c r="H28" s="68">
        <f t="shared" si="0"/>
        <v>0</v>
      </c>
      <c r="I28" s="79"/>
      <c r="J28" s="80"/>
      <c r="K28" s="81"/>
      <c r="L28" s="82"/>
      <c r="M28" s="80"/>
      <c r="N28" s="81"/>
      <c r="O28" s="82"/>
      <c r="P28" s="80"/>
      <c r="Q28" s="81"/>
      <c r="R28" s="83"/>
      <c r="S28" s="84"/>
      <c r="U28" s="63"/>
      <c r="V28" s="63"/>
    </row>
    <row r="29" spans="1:22" x14ac:dyDescent="0.15">
      <c r="A29" s="64"/>
      <c r="B29" s="65"/>
      <c r="C29" s="112"/>
      <c r="D29" s="75"/>
      <c r="E29" s="76"/>
      <c r="F29" s="77"/>
      <c r="G29" s="78"/>
      <c r="H29" s="68">
        <f t="shared" si="0"/>
        <v>0</v>
      </c>
      <c r="I29" s="79"/>
      <c r="J29" s="80"/>
      <c r="K29" s="81"/>
      <c r="L29" s="82"/>
      <c r="M29" s="80"/>
      <c r="N29" s="81"/>
      <c r="O29" s="82"/>
      <c r="P29" s="80"/>
      <c r="Q29" s="81"/>
      <c r="R29" s="83"/>
      <c r="S29" s="84"/>
      <c r="U29" s="63"/>
      <c r="V29" s="63"/>
    </row>
    <row r="30" spans="1:22" x14ac:dyDescent="0.15">
      <c r="A30" s="64"/>
      <c r="B30" s="65"/>
      <c r="C30" s="112"/>
      <c r="D30" s="75"/>
      <c r="E30" s="76"/>
      <c r="F30" s="77"/>
      <c r="G30" s="78"/>
      <c r="H30" s="68">
        <f t="shared" si="0"/>
        <v>0</v>
      </c>
      <c r="I30" s="79"/>
      <c r="J30" s="80"/>
      <c r="K30" s="81"/>
      <c r="L30" s="82"/>
      <c r="M30" s="80"/>
      <c r="N30" s="81"/>
      <c r="O30" s="82"/>
      <c r="P30" s="80"/>
      <c r="Q30" s="81"/>
      <c r="R30" s="83"/>
      <c r="S30" s="84"/>
      <c r="U30" s="63"/>
      <c r="V30" s="63"/>
    </row>
    <row r="31" spans="1:22" x14ac:dyDescent="0.15">
      <c r="A31" s="64"/>
      <c r="B31" s="65"/>
      <c r="C31" s="112"/>
      <c r="D31" s="75"/>
      <c r="E31" s="76"/>
      <c r="F31" s="77"/>
      <c r="G31" s="78"/>
      <c r="H31" s="68">
        <f t="shared" si="0"/>
        <v>0</v>
      </c>
      <c r="I31" s="79"/>
      <c r="J31" s="80"/>
      <c r="K31" s="81"/>
      <c r="L31" s="82"/>
      <c r="M31" s="80"/>
      <c r="N31" s="81"/>
      <c r="O31" s="82"/>
      <c r="P31" s="80"/>
      <c r="Q31" s="81"/>
      <c r="R31" s="83"/>
      <c r="S31" s="84"/>
      <c r="U31" s="63"/>
      <c r="V31" s="63"/>
    </row>
    <row r="32" spans="1:22" x14ac:dyDescent="0.15">
      <c r="A32" s="53">
        <v>2</v>
      </c>
      <c r="B32" s="123"/>
      <c r="C32" s="124"/>
      <c r="D32" s="125"/>
      <c r="E32" s="54">
        <f>SUMIF($V33:$V38,1,E33:E38)</f>
        <v>0</v>
      </c>
      <c r="F32" s="54"/>
      <c r="G32" s="55"/>
      <c r="H32" s="56">
        <f>SUMIF($V33:$V38,1,H33:H38)</f>
        <v>0</v>
      </c>
      <c r="I32" s="57"/>
      <c r="J32" s="58"/>
      <c r="K32" s="59">
        <f>SUMIF($V33:$V38,1,K33:K38)</f>
        <v>0</v>
      </c>
      <c r="L32" s="60"/>
      <c r="M32" s="58"/>
      <c r="N32" s="59">
        <f>SUMIF($V33:$V38,1,N33:N38)</f>
        <v>0</v>
      </c>
      <c r="O32" s="60"/>
      <c r="P32" s="58"/>
      <c r="Q32" s="59">
        <f>SUMIF($V33:$V38,1,Q33:Q38)</f>
        <v>0</v>
      </c>
      <c r="R32" s="61">
        <f>SUMIF($V33:$V38,1,R33:R38)</f>
        <v>0</v>
      </c>
      <c r="S32" s="62"/>
      <c r="U32" s="63">
        <v>1</v>
      </c>
      <c r="V32" s="63">
        <v>1</v>
      </c>
    </row>
    <row r="33" spans="1:22" x14ac:dyDescent="0.15">
      <c r="A33" s="64"/>
      <c r="B33" s="65"/>
      <c r="C33" s="126"/>
      <c r="D33" s="127"/>
      <c r="E33" s="66">
        <f t="shared" ref="E33" si="1">SUM(H33,K33,N33,Q33)</f>
        <v>0</v>
      </c>
      <c r="F33" s="66"/>
      <c r="G33" s="67"/>
      <c r="H33" s="68">
        <f t="shared" ref="H33" si="2">SUM(H34:H38)</f>
        <v>0</v>
      </c>
      <c r="I33" s="69"/>
      <c r="J33" s="70"/>
      <c r="K33" s="71"/>
      <c r="L33" s="72"/>
      <c r="M33" s="70"/>
      <c r="N33" s="71"/>
      <c r="O33" s="72"/>
      <c r="P33" s="70"/>
      <c r="Q33" s="71"/>
      <c r="R33" s="71"/>
      <c r="S33" s="74"/>
      <c r="U33" s="63"/>
      <c r="V33" s="63">
        <v>1</v>
      </c>
    </row>
    <row r="34" spans="1:22" x14ac:dyDescent="0.15">
      <c r="A34" s="64"/>
      <c r="B34" s="65"/>
      <c r="C34" s="112"/>
      <c r="D34" s="75"/>
      <c r="E34" s="76"/>
      <c r="F34" s="77"/>
      <c r="G34" s="78"/>
      <c r="H34" s="68">
        <f t="shared" ref="H34:H38" si="3">F34*G34</f>
        <v>0</v>
      </c>
      <c r="I34" s="79"/>
      <c r="J34" s="80"/>
      <c r="K34" s="81"/>
      <c r="L34" s="82"/>
      <c r="M34" s="80"/>
      <c r="N34" s="81"/>
      <c r="O34" s="82"/>
      <c r="P34" s="80"/>
      <c r="Q34" s="81"/>
      <c r="R34" s="83"/>
      <c r="S34" s="84"/>
      <c r="U34" s="63"/>
      <c r="V34" s="63"/>
    </row>
    <row r="35" spans="1:22" x14ac:dyDescent="0.15">
      <c r="A35" s="64"/>
      <c r="B35" s="65"/>
      <c r="C35" s="112"/>
      <c r="D35" s="75"/>
      <c r="E35" s="76"/>
      <c r="F35" s="77"/>
      <c r="G35" s="78"/>
      <c r="H35" s="68">
        <f t="shared" si="3"/>
        <v>0</v>
      </c>
      <c r="I35" s="79"/>
      <c r="J35" s="80"/>
      <c r="K35" s="81"/>
      <c r="L35" s="82"/>
      <c r="M35" s="80"/>
      <c r="N35" s="81"/>
      <c r="O35" s="82"/>
      <c r="P35" s="80"/>
      <c r="Q35" s="81"/>
      <c r="R35" s="83"/>
      <c r="S35" s="84"/>
      <c r="U35" s="63"/>
      <c r="V35" s="63"/>
    </row>
    <row r="36" spans="1:22" x14ac:dyDescent="0.15">
      <c r="A36" s="64"/>
      <c r="B36" s="65"/>
      <c r="C36" s="112"/>
      <c r="D36" s="75"/>
      <c r="E36" s="76"/>
      <c r="F36" s="77"/>
      <c r="G36" s="78"/>
      <c r="H36" s="68">
        <f t="shared" si="3"/>
        <v>0</v>
      </c>
      <c r="I36" s="79"/>
      <c r="J36" s="80"/>
      <c r="K36" s="81"/>
      <c r="L36" s="82"/>
      <c r="M36" s="80"/>
      <c r="N36" s="81"/>
      <c r="O36" s="82"/>
      <c r="P36" s="80"/>
      <c r="Q36" s="81"/>
      <c r="R36" s="83"/>
      <c r="S36" s="84"/>
      <c r="U36" s="63"/>
      <c r="V36" s="63"/>
    </row>
    <row r="37" spans="1:22" x14ac:dyDescent="0.15">
      <c r="A37" s="64"/>
      <c r="B37" s="65"/>
      <c r="C37" s="112"/>
      <c r="D37" s="75"/>
      <c r="E37" s="76"/>
      <c r="F37" s="77"/>
      <c r="G37" s="78"/>
      <c r="H37" s="68">
        <f t="shared" si="3"/>
        <v>0</v>
      </c>
      <c r="I37" s="79"/>
      <c r="J37" s="80"/>
      <c r="K37" s="81"/>
      <c r="L37" s="82"/>
      <c r="M37" s="80"/>
      <c r="N37" s="81"/>
      <c r="O37" s="82"/>
      <c r="P37" s="80"/>
      <c r="Q37" s="81"/>
      <c r="R37" s="83"/>
      <c r="S37" s="84"/>
      <c r="U37" s="63"/>
      <c r="V37" s="63"/>
    </row>
    <row r="38" spans="1:22" x14ac:dyDescent="0.15">
      <c r="A38" s="64"/>
      <c r="B38" s="65"/>
      <c r="C38" s="112"/>
      <c r="D38" s="75"/>
      <c r="E38" s="76"/>
      <c r="F38" s="77"/>
      <c r="G38" s="78"/>
      <c r="H38" s="68">
        <f t="shared" si="3"/>
        <v>0</v>
      </c>
      <c r="I38" s="79"/>
      <c r="J38" s="80"/>
      <c r="K38" s="81"/>
      <c r="L38" s="82"/>
      <c r="M38" s="80"/>
      <c r="N38" s="81"/>
      <c r="O38" s="82"/>
      <c r="P38" s="80"/>
      <c r="Q38" s="81"/>
      <c r="R38" s="83"/>
      <c r="S38" s="84"/>
      <c r="U38" s="63"/>
      <c r="V38" s="63"/>
    </row>
    <row r="39" spans="1:22" x14ac:dyDescent="0.15">
      <c r="A39" s="53">
        <v>3</v>
      </c>
      <c r="B39" s="123"/>
      <c r="C39" s="124"/>
      <c r="D39" s="125"/>
      <c r="E39" s="54">
        <f>SUMIF($V40:$V45,1,E40:E45)</f>
        <v>0</v>
      </c>
      <c r="F39" s="54"/>
      <c r="G39" s="55"/>
      <c r="H39" s="56">
        <f>SUMIF($V40:$V45,1,H40:H45)</f>
        <v>0</v>
      </c>
      <c r="I39" s="57"/>
      <c r="J39" s="58"/>
      <c r="K39" s="59">
        <f>SUMIF($V40:$V45,1,K40:K45)</f>
        <v>0</v>
      </c>
      <c r="L39" s="60"/>
      <c r="M39" s="58"/>
      <c r="N39" s="59">
        <f>SUMIF($V40:$V45,1,N40:N45)</f>
        <v>0</v>
      </c>
      <c r="O39" s="60"/>
      <c r="P39" s="58"/>
      <c r="Q39" s="59">
        <f>SUMIF($V40:$V45,1,Q40:Q45)</f>
        <v>0</v>
      </c>
      <c r="R39" s="61">
        <f>SUMIF($V40:$V45,1,R40:R45)</f>
        <v>0</v>
      </c>
      <c r="S39" s="62"/>
      <c r="U39" s="63">
        <v>1</v>
      </c>
      <c r="V39" s="63">
        <v>1</v>
      </c>
    </row>
    <row r="40" spans="1:22" x14ac:dyDescent="0.15">
      <c r="A40" s="64"/>
      <c r="B40" s="65"/>
      <c r="C40" s="126"/>
      <c r="D40" s="127"/>
      <c r="E40" s="66">
        <f>SUM(H40,K40,N40,Q40)</f>
        <v>0</v>
      </c>
      <c r="F40" s="66"/>
      <c r="G40" s="67"/>
      <c r="H40" s="68">
        <f>SUM(H41:H45)</f>
        <v>0</v>
      </c>
      <c r="I40" s="69"/>
      <c r="J40" s="70"/>
      <c r="K40" s="71"/>
      <c r="L40" s="72"/>
      <c r="M40" s="70"/>
      <c r="N40" s="71"/>
      <c r="O40" s="72"/>
      <c r="P40" s="70"/>
      <c r="Q40" s="71"/>
      <c r="R40" s="71"/>
      <c r="S40" s="74"/>
      <c r="U40" s="63"/>
      <c r="V40" s="63">
        <v>1</v>
      </c>
    </row>
    <row r="41" spans="1:22" x14ac:dyDescent="0.15">
      <c r="A41" s="64"/>
      <c r="B41" s="65"/>
      <c r="C41" s="112"/>
      <c r="D41" s="75"/>
      <c r="E41" s="76"/>
      <c r="F41" s="77"/>
      <c r="G41" s="78"/>
      <c r="H41" s="68">
        <f t="shared" ref="H41:H45" si="4">F41*G41</f>
        <v>0</v>
      </c>
      <c r="I41" s="79"/>
      <c r="J41" s="80"/>
      <c r="K41" s="81"/>
      <c r="L41" s="82"/>
      <c r="M41" s="80"/>
      <c r="N41" s="81"/>
      <c r="O41" s="82"/>
      <c r="P41" s="80"/>
      <c r="Q41" s="81"/>
      <c r="R41" s="83"/>
      <c r="S41" s="84"/>
      <c r="U41" s="63"/>
      <c r="V41" s="63"/>
    </row>
    <row r="42" spans="1:22" x14ac:dyDescent="0.15">
      <c r="A42" s="64"/>
      <c r="B42" s="65"/>
      <c r="C42" s="112"/>
      <c r="D42" s="75"/>
      <c r="E42" s="76"/>
      <c r="F42" s="77"/>
      <c r="G42" s="78"/>
      <c r="H42" s="68">
        <f t="shared" si="4"/>
        <v>0</v>
      </c>
      <c r="I42" s="79"/>
      <c r="J42" s="80"/>
      <c r="K42" s="81"/>
      <c r="L42" s="82"/>
      <c r="M42" s="80"/>
      <c r="N42" s="81"/>
      <c r="O42" s="82"/>
      <c r="P42" s="80"/>
      <c r="Q42" s="81"/>
      <c r="R42" s="83"/>
      <c r="S42" s="84"/>
      <c r="U42" s="63"/>
      <c r="V42" s="63"/>
    </row>
    <row r="43" spans="1:22" x14ac:dyDescent="0.15">
      <c r="A43" s="64"/>
      <c r="B43" s="65"/>
      <c r="C43" s="112"/>
      <c r="D43" s="75"/>
      <c r="E43" s="76"/>
      <c r="F43" s="77"/>
      <c r="G43" s="78"/>
      <c r="H43" s="68">
        <f t="shared" si="4"/>
        <v>0</v>
      </c>
      <c r="I43" s="79"/>
      <c r="J43" s="80"/>
      <c r="K43" s="81"/>
      <c r="L43" s="82"/>
      <c r="M43" s="80"/>
      <c r="N43" s="81"/>
      <c r="O43" s="82"/>
      <c r="P43" s="80"/>
      <c r="Q43" s="81"/>
      <c r="R43" s="83"/>
      <c r="S43" s="84"/>
      <c r="U43" s="63"/>
      <c r="V43" s="63"/>
    </row>
    <row r="44" spans="1:22" x14ac:dyDescent="0.15">
      <c r="A44" s="64"/>
      <c r="B44" s="65"/>
      <c r="C44" s="112"/>
      <c r="D44" s="75"/>
      <c r="E44" s="76"/>
      <c r="F44" s="77"/>
      <c r="G44" s="78"/>
      <c r="H44" s="68">
        <f t="shared" si="4"/>
        <v>0</v>
      </c>
      <c r="I44" s="79"/>
      <c r="J44" s="80"/>
      <c r="K44" s="81"/>
      <c r="L44" s="82"/>
      <c r="M44" s="80"/>
      <c r="N44" s="81"/>
      <c r="O44" s="82"/>
      <c r="P44" s="80"/>
      <c r="Q44" s="81"/>
      <c r="R44" s="83"/>
      <c r="S44" s="84"/>
      <c r="U44" s="63"/>
      <c r="V44" s="63"/>
    </row>
    <row r="45" spans="1:22" x14ac:dyDescent="0.15">
      <c r="A45" s="64"/>
      <c r="B45" s="65"/>
      <c r="C45" s="112"/>
      <c r="D45" s="75"/>
      <c r="E45" s="76"/>
      <c r="F45" s="77"/>
      <c r="G45" s="78"/>
      <c r="H45" s="68">
        <f t="shared" si="4"/>
        <v>0</v>
      </c>
      <c r="I45" s="79"/>
      <c r="J45" s="80"/>
      <c r="K45" s="81"/>
      <c r="L45" s="82"/>
      <c r="M45" s="80"/>
      <c r="N45" s="81"/>
      <c r="O45" s="82"/>
      <c r="P45" s="80"/>
      <c r="Q45" s="81"/>
      <c r="R45" s="83"/>
      <c r="S45" s="84"/>
      <c r="U45" s="63"/>
      <c r="V45" s="63"/>
    </row>
    <row r="46" spans="1:22" x14ac:dyDescent="0.15">
      <c r="A46" s="53">
        <v>4</v>
      </c>
      <c r="B46" s="123"/>
      <c r="C46" s="124"/>
      <c r="D46" s="125"/>
      <c r="E46" s="54">
        <f>SUMIF($V47:$V52,1,E47:E52)</f>
        <v>0</v>
      </c>
      <c r="F46" s="54"/>
      <c r="G46" s="55"/>
      <c r="H46" s="56">
        <f>SUMIF($V47:$V52,1,H47:H52)</f>
        <v>0</v>
      </c>
      <c r="I46" s="57"/>
      <c r="J46" s="58"/>
      <c r="K46" s="59">
        <f>SUMIF($V47:$V52,1,K47:K52)</f>
        <v>0</v>
      </c>
      <c r="L46" s="60"/>
      <c r="M46" s="58"/>
      <c r="N46" s="59">
        <f>SUMIF($V47:$V52,1,N47:N52)</f>
        <v>0</v>
      </c>
      <c r="O46" s="60"/>
      <c r="P46" s="58"/>
      <c r="Q46" s="59">
        <f>SUMIF($V47:$V52,1,Q47:Q52)</f>
        <v>0</v>
      </c>
      <c r="R46" s="61">
        <f>SUMIF($V47:$V52,1,R47:R52)</f>
        <v>0</v>
      </c>
      <c r="S46" s="62"/>
      <c r="U46" s="63">
        <v>1</v>
      </c>
      <c r="V46" s="63">
        <v>1</v>
      </c>
    </row>
    <row r="47" spans="1:22" x14ac:dyDescent="0.15">
      <c r="A47" s="64"/>
      <c r="B47" s="65"/>
      <c r="C47" s="126"/>
      <c r="D47" s="127"/>
      <c r="E47" s="66">
        <f t="shared" ref="E47" si="5">SUM(H47,K47,N47,Q47)</f>
        <v>0</v>
      </c>
      <c r="F47" s="66"/>
      <c r="G47" s="67"/>
      <c r="H47" s="68">
        <f t="shared" ref="H47" si="6">SUM(H48:H52)</f>
        <v>0</v>
      </c>
      <c r="I47" s="69"/>
      <c r="J47" s="70"/>
      <c r="K47" s="71"/>
      <c r="L47" s="72"/>
      <c r="M47" s="70"/>
      <c r="N47" s="71"/>
      <c r="O47" s="72"/>
      <c r="P47" s="70"/>
      <c r="Q47" s="71"/>
      <c r="R47" s="73"/>
      <c r="S47" s="74"/>
      <c r="U47" s="63"/>
      <c r="V47" s="63">
        <v>1</v>
      </c>
    </row>
    <row r="48" spans="1:22" x14ac:dyDescent="0.15">
      <c r="A48" s="64"/>
      <c r="B48" s="65"/>
      <c r="C48" s="112"/>
      <c r="D48" s="75"/>
      <c r="E48" s="76"/>
      <c r="F48" s="77"/>
      <c r="G48" s="78"/>
      <c r="H48" s="68">
        <f t="shared" ref="H48:H52" si="7">F48*G48</f>
        <v>0</v>
      </c>
      <c r="I48" s="79"/>
      <c r="J48" s="80"/>
      <c r="K48" s="81"/>
      <c r="L48" s="82"/>
      <c r="M48" s="80"/>
      <c r="N48" s="81"/>
      <c r="O48" s="82"/>
      <c r="P48" s="80"/>
      <c r="Q48" s="81"/>
      <c r="R48" s="83"/>
      <c r="S48" s="84"/>
      <c r="U48" s="63"/>
      <c r="V48" s="63"/>
    </row>
    <row r="49" spans="1:22" x14ac:dyDescent="0.15">
      <c r="A49" s="64"/>
      <c r="B49" s="65"/>
      <c r="C49" s="112"/>
      <c r="D49" s="75"/>
      <c r="E49" s="76"/>
      <c r="F49" s="77"/>
      <c r="G49" s="78"/>
      <c r="H49" s="68">
        <f t="shared" si="7"/>
        <v>0</v>
      </c>
      <c r="I49" s="79"/>
      <c r="J49" s="80"/>
      <c r="K49" s="81"/>
      <c r="L49" s="82"/>
      <c r="M49" s="80"/>
      <c r="N49" s="81"/>
      <c r="O49" s="82"/>
      <c r="P49" s="80"/>
      <c r="Q49" s="81"/>
      <c r="R49" s="83"/>
      <c r="S49" s="84"/>
      <c r="U49" s="63"/>
      <c r="V49" s="63"/>
    </row>
    <row r="50" spans="1:22" x14ac:dyDescent="0.15">
      <c r="A50" s="64"/>
      <c r="B50" s="65"/>
      <c r="C50" s="112"/>
      <c r="D50" s="75"/>
      <c r="E50" s="76"/>
      <c r="F50" s="77"/>
      <c r="G50" s="78"/>
      <c r="H50" s="68">
        <f t="shared" si="7"/>
        <v>0</v>
      </c>
      <c r="I50" s="79"/>
      <c r="J50" s="80"/>
      <c r="K50" s="81"/>
      <c r="L50" s="82"/>
      <c r="M50" s="80"/>
      <c r="N50" s="81"/>
      <c r="O50" s="82"/>
      <c r="P50" s="80"/>
      <c r="Q50" s="81"/>
      <c r="R50" s="83"/>
      <c r="S50" s="84"/>
      <c r="U50" s="63"/>
      <c r="V50" s="63"/>
    </row>
    <row r="51" spans="1:22" x14ac:dyDescent="0.15">
      <c r="A51" s="64"/>
      <c r="B51" s="65"/>
      <c r="C51" s="112"/>
      <c r="D51" s="75"/>
      <c r="E51" s="76"/>
      <c r="F51" s="77"/>
      <c r="G51" s="78"/>
      <c r="H51" s="68">
        <f t="shared" si="7"/>
        <v>0</v>
      </c>
      <c r="I51" s="79"/>
      <c r="J51" s="80"/>
      <c r="K51" s="81"/>
      <c r="L51" s="82"/>
      <c r="M51" s="80"/>
      <c r="N51" s="81"/>
      <c r="O51" s="82"/>
      <c r="P51" s="80"/>
      <c r="Q51" s="81"/>
      <c r="R51" s="83"/>
      <c r="S51" s="84"/>
      <c r="U51" s="63"/>
      <c r="V51" s="63"/>
    </row>
    <row r="52" spans="1:22" x14ac:dyDescent="0.15">
      <c r="A52" s="64"/>
      <c r="B52" s="65"/>
      <c r="C52" s="112"/>
      <c r="D52" s="75"/>
      <c r="E52" s="76"/>
      <c r="F52" s="77"/>
      <c r="G52" s="78"/>
      <c r="H52" s="68">
        <f t="shared" si="7"/>
        <v>0</v>
      </c>
      <c r="I52" s="79"/>
      <c r="J52" s="80"/>
      <c r="K52" s="81"/>
      <c r="L52" s="82"/>
      <c r="M52" s="80"/>
      <c r="N52" s="81"/>
      <c r="O52" s="82"/>
      <c r="P52" s="80"/>
      <c r="Q52" s="81"/>
      <c r="R52" s="83"/>
      <c r="S52" s="84"/>
      <c r="U52" s="63"/>
      <c r="V52" s="63"/>
    </row>
    <row r="53" spans="1:22" x14ac:dyDescent="0.15">
      <c r="A53" s="53">
        <v>5</v>
      </c>
      <c r="B53" s="123"/>
      <c r="C53" s="124"/>
      <c r="D53" s="125"/>
      <c r="E53" s="54">
        <f>SUMIF($V54:$V59,1,E54:E59)</f>
        <v>0</v>
      </c>
      <c r="F53" s="54"/>
      <c r="G53" s="55"/>
      <c r="H53" s="56">
        <f>SUMIF($V54:$V59,1,H54:H59)</f>
        <v>0</v>
      </c>
      <c r="I53" s="57"/>
      <c r="J53" s="58"/>
      <c r="K53" s="59">
        <f>SUMIF($V54:$V59,1,K54:K59)</f>
        <v>0</v>
      </c>
      <c r="L53" s="60"/>
      <c r="M53" s="58"/>
      <c r="N53" s="59">
        <f>SUMIF($V54:$V59,1,N54:N59)</f>
        <v>0</v>
      </c>
      <c r="O53" s="60"/>
      <c r="P53" s="58"/>
      <c r="Q53" s="59">
        <f>SUMIF($V54:$V59,1,Q54:Q59)</f>
        <v>0</v>
      </c>
      <c r="R53" s="61">
        <f>SUMIF($V54:$V59,1,R54:R59)</f>
        <v>0</v>
      </c>
      <c r="S53" s="62"/>
      <c r="U53" s="63">
        <v>1</v>
      </c>
      <c r="V53" s="63">
        <v>1</v>
      </c>
    </row>
    <row r="54" spans="1:22" x14ac:dyDescent="0.15">
      <c r="A54" s="64"/>
      <c r="B54" s="65"/>
      <c r="C54" s="126"/>
      <c r="D54" s="127"/>
      <c r="E54" s="66">
        <f t="shared" ref="E54" si="8">SUM(H54,K54,N54,Q54)</f>
        <v>0</v>
      </c>
      <c r="F54" s="66"/>
      <c r="G54" s="67"/>
      <c r="H54" s="68">
        <f t="shared" ref="H54" si="9">SUM(H55:H59)</f>
        <v>0</v>
      </c>
      <c r="I54" s="69"/>
      <c r="J54" s="70"/>
      <c r="K54" s="71"/>
      <c r="L54" s="72"/>
      <c r="M54" s="70"/>
      <c r="N54" s="71"/>
      <c r="O54" s="72"/>
      <c r="P54" s="70"/>
      <c r="Q54" s="71"/>
      <c r="R54" s="73"/>
      <c r="S54" s="74"/>
      <c r="U54" s="63"/>
      <c r="V54" s="63">
        <v>1</v>
      </c>
    </row>
    <row r="55" spans="1:22" x14ac:dyDescent="0.15">
      <c r="A55" s="64"/>
      <c r="B55" s="65"/>
      <c r="C55" s="112"/>
      <c r="D55" s="75"/>
      <c r="E55" s="76"/>
      <c r="F55" s="77"/>
      <c r="G55" s="78"/>
      <c r="H55" s="68">
        <f t="shared" ref="H55:H59" si="10">F55*G55</f>
        <v>0</v>
      </c>
      <c r="I55" s="79"/>
      <c r="J55" s="80"/>
      <c r="K55" s="81"/>
      <c r="L55" s="82"/>
      <c r="M55" s="80"/>
      <c r="N55" s="81"/>
      <c r="O55" s="82"/>
      <c r="P55" s="80"/>
      <c r="Q55" s="81"/>
      <c r="R55" s="83"/>
      <c r="S55" s="84"/>
      <c r="U55" s="63"/>
      <c r="V55" s="63"/>
    </row>
    <row r="56" spans="1:22" x14ac:dyDescent="0.15">
      <c r="A56" s="64"/>
      <c r="B56" s="65"/>
      <c r="C56" s="112"/>
      <c r="D56" s="75"/>
      <c r="E56" s="76"/>
      <c r="F56" s="77"/>
      <c r="G56" s="78"/>
      <c r="H56" s="68">
        <f t="shared" si="10"/>
        <v>0</v>
      </c>
      <c r="I56" s="79"/>
      <c r="J56" s="80"/>
      <c r="K56" s="81"/>
      <c r="L56" s="82"/>
      <c r="M56" s="80"/>
      <c r="N56" s="81"/>
      <c r="O56" s="82"/>
      <c r="P56" s="80"/>
      <c r="Q56" s="81"/>
      <c r="R56" s="83"/>
      <c r="S56" s="84"/>
      <c r="U56" s="63"/>
      <c r="V56" s="63"/>
    </row>
    <row r="57" spans="1:22" x14ac:dyDescent="0.15">
      <c r="A57" s="64"/>
      <c r="B57" s="65"/>
      <c r="C57" s="112"/>
      <c r="D57" s="75"/>
      <c r="E57" s="76"/>
      <c r="F57" s="77"/>
      <c r="G57" s="78"/>
      <c r="H57" s="68">
        <f t="shared" si="10"/>
        <v>0</v>
      </c>
      <c r="I57" s="79"/>
      <c r="J57" s="80"/>
      <c r="K57" s="81"/>
      <c r="L57" s="82"/>
      <c r="M57" s="80"/>
      <c r="N57" s="81"/>
      <c r="O57" s="82"/>
      <c r="P57" s="80"/>
      <c r="Q57" s="81"/>
      <c r="R57" s="83"/>
      <c r="S57" s="84"/>
      <c r="U57" s="63"/>
      <c r="V57" s="63"/>
    </row>
    <row r="58" spans="1:22" x14ac:dyDescent="0.15">
      <c r="A58" s="64"/>
      <c r="B58" s="65"/>
      <c r="C58" s="112"/>
      <c r="D58" s="75"/>
      <c r="E58" s="76"/>
      <c r="F58" s="77"/>
      <c r="G58" s="78"/>
      <c r="H58" s="68">
        <f t="shared" si="10"/>
        <v>0</v>
      </c>
      <c r="I58" s="79"/>
      <c r="J58" s="80"/>
      <c r="K58" s="81"/>
      <c r="L58" s="82"/>
      <c r="M58" s="80"/>
      <c r="N58" s="81"/>
      <c r="O58" s="82"/>
      <c r="P58" s="80"/>
      <c r="Q58" s="81"/>
      <c r="R58" s="83"/>
      <c r="S58" s="84"/>
      <c r="U58" s="63"/>
      <c r="V58" s="63"/>
    </row>
    <row r="59" spans="1:22" x14ac:dyDescent="0.15">
      <c r="A59" s="64"/>
      <c r="B59" s="65"/>
      <c r="C59" s="112"/>
      <c r="D59" s="75"/>
      <c r="E59" s="76"/>
      <c r="F59" s="77"/>
      <c r="G59" s="78"/>
      <c r="H59" s="68">
        <f t="shared" si="10"/>
        <v>0</v>
      </c>
      <c r="I59" s="79"/>
      <c r="J59" s="80"/>
      <c r="K59" s="81"/>
      <c r="L59" s="82"/>
      <c r="M59" s="80"/>
      <c r="N59" s="81"/>
      <c r="O59" s="82"/>
      <c r="P59" s="80"/>
      <c r="Q59" s="81"/>
      <c r="R59" s="83"/>
      <c r="S59" s="84"/>
      <c r="U59" s="63"/>
      <c r="V59" s="63"/>
    </row>
    <row r="60" spans="1:22" x14ac:dyDescent="0.15">
      <c r="A60" s="53">
        <v>6</v>
      </c>
      <c r="B60" s="123"/>
      <c r="C60" s="124"/>
      <c r="D60" s="125"/>
      <c r="E60" s="54">
        <f>SUMIF($V61:$V66,1,E61:E66)</f>
        <v>0</v>
      </c>
      <c r="F60" s="54"/>
      <c r="G60" s="55"/>
      <c r="H60" s="56">
        <f>SUMIF($V61:$V66,1,H61:H66)</f>
        <v>0</v>
      </c>
      <c r="I60" s="57"/>
      <c r="J60" s="58"/>
      <c r="K60" s="59">
        <f>SUMIF($V61:$V66,1,K61:K66)</f>
        <v>0</v>
      </c>
      <c r="L60" s="60"/>
      <c r="M60" s="58"/>
      <c r="N60" s="59">
        <f>SUMIF($V61:$V66,1,N61:N66)</f>
        <v>0</v>
      </c>
      <c r="O60" s="60"/>
      <c r="P60" s="58"/>
      <c r="Q60" s="59">
        <f>SUMIF($V61:$V66,1,Q61:Q66)</f>
        <v>0</v>
      </c>
      <c r="R60" s="61">
        <f>SUMIF($V61:$V66,1,R61:R66)</f>
        <v>0</v>
      </c>
      <c r="S60" s="62"/>
      <c r="U60" s="63">
        <v>1</v>
      </c>
      <c r="V60" s="63">
        <v>1</v>
      </c>
    </row>
    <row r="61" spans="1:22" x14ac:dyDescent="0.15">
      <c r="A61" s="64"/>
      <c r="B61" s="65"/>
      <c r="C61" s="126"/>
      <c r="D61" s="127"/>
      <c r="E61" s="66">
        <f t="shared" ref="E61" si="11">SUM(H61,K61,N61,Q61)</f>
        <v>0</v>
      </c>
      <c r="F61" s="66"/>
      <c r="G61" s="67"/>
      <c r="H61" s="68">
        <f t="shared" ref="H61" si="12">SUM(H62:H66)</f>
        <v>0</v>
      </c>
      <c r="I61" s="69"/>
      <c r="J61" s="70"/>
      <c r="K61" s="71"/>
      <c r="L61" s="72"/>
      <c r="M61" s="70"/>
      <c r="N61" s="71"/>
      <c r="O61" s="72"/>
      <c r="P61" s="70"/>
      <c r="Q61" s="71"/>
      <c r="R61" s="73"/>
      <c r="S61" s="74"/>
      <c r="U61" s="63"/>
      <c r="V61" s="63">
        <v>1</v>
      </c>
    </row>
    <row r="62" spans="1:22" x14ac:dyDescent="0.15">
      <c r="A62" s="64"/>
      <c r="B62" s="65"/>
      <c r="C62" s="112"/>
      <c r="D62" s="75"/>
      <c r="E62" s="76"/>
      <c r="F62" s="77"/>
      <c r="G62" s="78"/>
      <c r="H62" s="68">
        <f t="shared" ref="H62:H66" si="13">F62*G62</f>
        <v>0</v>
      </c>
      <c r="I62" s="79"/>
      <c r="J62" s="80"/>
      <c r="K62" s="81"/>
      <c r="L62" s="82"/>
      <c r="M62" s="80"/>
      <c r="N62" s="81"/>
      <c r="O62" s="82"/>
      <c r="P62" s="80"/>
      <c r="Q62" s="81"/>
      <c r="R62" s="83"/>
      <c r="S62" s="84"/>
      <c r="U62" s="63"/>
      <c r="V62" s="63"/>
    </row>
    <row r="63" spans="1:22" x14ac:dyDescent="0.15">
      <c r="A63" s="64"/>
      <c r="B63" s="65"/>
      <c r="C63" s="112"/>
      <c r="D63" s="75"/>
      <c r="E63" s="76"/>
      <c r="F63" s="77"/>
      <c r="G63" s="78"/>
      <c r="H63" s="68">
        <f t="shared" si="13"/>
        <v>0</v>
      </c>
      <c r="I63" s="79"/>
      <c r="J63" s="80"/>
      <c r="K63" s="81"/>
      <c r="L63" s="82"/>
      <c r="M63" s="80"/>
      <c r="N63" s="81"/>
      <c r="O63" s="82"/>
      <c r="P63" s="80"/>
      <c r="Q63" s="81"/>
      <c r="R63" s="83"/>
      <c r="S63" s="84"/>
      <c r="U63" s="63"/>
      <c r="V63" s="63"/>
    </row>
    <row r="64" spans="1:22" x14ac:dyDescent="0.15">
      <c r="A64" s="64"/>
      <c r="B64" s="65"/>
      <c r="C64" s="112"/>
      <c r="D64" s="75"/>
      <c r="E64" s="76"/>
      <c r="F64" s="77"/>
      <c r="G64" s="78"/>
      <c r="H64" s="68">
        <f t="shared" si="13"/>
        <v>0</v>
      </c>
      <c r="I64" s="79"/>
      <c r="J64" s="80"/>
      <c r="K64" s="81"/>
      <c r="L64" s="82"/>
      <c r="M64" s="80"/>
      <c r="N64" s="81"/>
      <c r="O64" s="82"/>
      <c r="P64" s="80"/>
      <c r="Q64" s="81"/>
      <c r="R64" s="83"/>
      <c r="S64" s="84"/>
      <c r="U64" s="63"/>
      <c r="V64" s="63"/>
    </row>
    <row r="65" spans="1:22" x14ac:dyDescent="0.15">
      <c r="A65" s="64"/>
      <c r="B65" s="65"/>
      <c r="C65" s="112"/>
      <c r="D65" s="75"/>
      <c r="E65" s="76"/>
      <c r="F65" s="77"/>
      <c r="G65" s="78"/>
      <c r="H65" s="68">
        <f t="shared" si="13"/>
        <v>0</v>
      </c>
      <c r="I65" s="79"/>
      <c r="J65" s="80"/>
      <c r="K65" s="81"/>
      <c r="L65" s="82"/>
      <c r="M65" s="80"/>
      <c r="N65" s="81"/>
      <c r="O65" s="82"/>
      <c r="P65" s="80"/>
      <c r="Q65" s="81"/>
      <c r="R65" s="83"/>
      <c r="S65" s="84"/>
      <c r="U65" s="63"/>
      <c r="V65" s="63"/>
    </row>
    <row r="66" spans="1:22" x14ac:dyDescent="0.15">
      <c r="A66" s="64"/>
      <c r="B66" s="65"/>
      <c r="C66" s="112"/>
      <c r="D66" s="75"/>
      <c r="E66" s="76"/>
      <c r="F66" s="77"/>
      <c r="G66" s="78"/>
      <c r="H66" s="68">
        <f t="shared" si="13"/>
        <v>0</v>
      </c>
      <c r="I66" s="79"/>
      <c r="J66" s="80"/>
      <c r="K66" s="81"/>
      <c r="L66" s="82"/>
      <c r="M66" s="80"/>
      <c r="N66" s="81"/>
      <c r="O66" s="82"/>
      <c r="P66" s="80"/>
      <c r="Q66" s="81"/>
      <c r="R66" s="83"/>
      <c r="S66" s="84"/>
      <c r="U66" s="63"/>
      <c r="V66" s="63"/>
    </row>
    <row r="67" spans="1:22" x14ac:dyDescent="0.15">
      <c r="A67" s="53">
        <v>7</v>
      </c>
      <c r="B67" s="123"/>
      <c r="C67" s="124"/>
      <c r="D67" s="125"/>
      <c r="E67" s="54">
        <f>SUMIF($V68:$V73,1,E68:E73)</f>
        <v>0</v>
      </c>
      <c r="F67" s="54"/>
      <c r="G67" s="55"/>
      <c r="H67" s="56">
        <f>SUMIF($V68:$V73,1,H68:H73)</f>
        <v>0</v>
      </c>
      <c r="I67" s="57"/>
      <c r="J67" s="58"/>
      <c r="K67" s="59">
        <f>SUMIF($V68:$V73,1,K68:K73)</f>
        <v>0</v>
      </c>
      <c r="L67" s="60"/>
      <c r="M67" s="58"/>
      <c r="N67" s="59">
        <f>SUMIF($V68:$V73,1,N68:N73)</f>
        <v>0</v>
      </c>
      <c r="O67" s="60"/>
      <c r="P67" s="58"/>
      <c r="Q67" s="59">
        <f>SUMIF($V68:$V73,1,Q68:Q73)</f>
        <v>0</v>
      </c>
      <c r="R67" s="61">
        <f>SUMIF($V68:$V73,1,R68:R73)</f>
        <v>0</v>
      </c>
      <c r="S67" s="62"/>
      <c r="U67" s="63">
        <v>1</v>
      </c>
      <c r="V67" s="63">
        <v>1</v>
      </c>
    </row>
    <row r="68" spans="1:22" x14ac:dyDescent="0.15">
      <c r="A68" s="64"/>
      <c r="B68" s="65"/>
      <c r="C68" s="126"/>
      <c r="D68" s="127"/>
      <c r="E68" s="66">
        <f t="shared" ref="E68" si="14">SUM(H68,K68,N68,Q68)</f>
        <v>0</v>
      </c>
      <c r="F68" s="66"/>
      <c r="G68" s="67"/>
      <c r="H68" s="68">
        <f t="shared" ref="H68" si="15">SUM(H69:H73)</f>
        <v>0</v>
      </c>
      <c r="I68" s="69"/>
      <c r="J68" s="70"/>
      <c r="K68" s="71"/>
      <c r="L68" s="72"/>
      <c r="M68" s="70"/>
      <c r="N68" s="71"/>
      <c r="O68" s="72"/>
      <c r="P68" s="70"/>
      <c r="Q68" s="71"/>
      <c r="R68" s="73"/>
      <c r="S68" s="74"/>
      <c r="U68" s="63"/>
      <c r="V68" s="63">
        <v>1</v>
      </c>
    </row>
    <row r="69" spans="1:22" x14ac:dyDescent="0.15">
      <c r="A69" s="64"/>
      <c r="B69" s="65"/>
      <c r="C69" s="112"/>
      <c r="D69" s="75"/>
      <c r="E69" s="76"/>
      <c r="F69" s="77"/>
      <c r="G69" s="78"/>
      <c r="H69" s="68">
        <f t="shared" ref="H69:H73" si="16">F69*G69</f>
        <v>0</v>
      </c>
      <c r="I69" s="79"/>
      <c r="J69" s="80"/>
      <c r="K69" s="81"/>
      <c r="L69" s="82"/>
      <c r="M69" s="80"/>
      <c r="N69" s="81"/>
      <c r="O69" s="82"/>
      <c r="P69" s="80"/>
      <c r="Q69" s="81"/>
      <c r="R69" s="83"/>
      <c r="S69" s="84"/>
      <c r="U69" s="63"/>
      <c r="V69" s="63"/>
    </row>
    <row r="70" spans="1:22" x14ac:dyDescent="0.15">
      <c r="A70" s="64"/>
      <c r="B70" s="65"/>
      <c r="C70" s="112"/>
      <c r="D70" s="75"/>
      <c r="E70" s="76"/>
      <c r="F70" s="77"/>
      <c r="G70" s="78"/>
      <c r="H70" s="68">
        <f t="shared" si="16"/>
        <v>0</v>
      </c>
      <c r="I70" s="79"/>
      <c r="J70" s="80"/>
      <c r="K70" s="81"/>
      <c r="L70" s="82"/>
      <c r="M70" s="80"/>
      <c r="N70" s="81"/>
      <c r="O70" s="82"/>
      <c r="P70" s="80"/>
      <c r="Q70" s="81"/>
      <c r="R70" s="83"/>
      <c r="S70" s="84"/>
      <c r="U70" s="63"/>
      <c r="V70" s="63"/>
    </row>
    <row r="71" spans="1:22" x14ac:dyDescent="0.15">
      <c r="A71" s="64"/>
      <c r="B71" s="65"/>
      <c r="C71" s="112"/>
      <c r="D71" s="75"/>
      <c r="E71" s="76"/>
      <c r="F71" s="77"/>
      <c r="G71" s="78"/>
      <c r="H71" s="68">
        <f t="shared" si="16"/>
        <v>0</v>
      </c>
      <c r="I71" s="79"/>
      <c r="J71" s="80"/>
      <c r="K71" s="81"/>
      <c r="L71" s="82"/>
      <c r="M71" s="80"/>
      <c r="N71" s="81"/>
      <c r="O71" s="82"/>
      <c r="P71" s="80"/>
      <c r="Q71" s="81"/>
      <c r="R71" s="83"/>
      <c r="S71" s="84"/>
      <c r="U71" s="63"/>
      <c r="V71" s="63"/>
    </row>
    <row r="72" spans="1:22" x14ac:dyDescent="0.15">
      <c r="A72" s="64"/>
      <c r="B72" s="65"/>
      <c r="C72" s="112"/>
      <c r="D72" s="75"/>
      <c r="E72" s="76"/>
      <c r="F72" s="77"/>
      <c r="G72" s="78"/>
      <c r="H72" s="68">
        <f t="shared" si="16"/>
        <v>0</v>
      </c>
      <c r="I72" s="79"/>
      <c r="J72" s="80"/>
      <c r="K72" s="81"/>
      <c r="L72" s="82"/>
      <c r="M72" s="80"/>
      <c r="N72" s="81"/>
      <c r="O72" s="82"/>
      <c r="P72" s="80"/>
      <c r="Q72" s="81"/>
      <c r="R72" s="83"/>
      <c r="S72" s="84"/>
      <c r="U72" s="63"/>
      <c r="V72" s="63"/>
    </row>
    <row r="73" spans="1:22" x14ac:dyDescent="0.15">
      <c r="A73" s="64"/>
      <c r="B73" s="65"/>
      <c r="C73" s="112"/>
      <c r="D73" s="75"/>
      <c r="E73" s="76"/>
      <c r="F73" s="77"/>
      <c r="G73" s="78"/>
      <c r="H73" s="68">
        <f t="shared" si="16"/>
        <v>0</v>
      </c>
      <c r="I73" s="79"/>
      <c r="J73" s="80"/>
      <c r="K73" s="81"/>
      <c r="L73" s="82"/>
      <c r="M73" s="80"/>
      <c r="N73" s="81"/>
      <c r="O73" s="82"/>
      <c r="P73" s="80"/>
      <c r="Q73" s="81"/>
      <c r="R73" s="83"/>
      <c r="S73" s="84"/>
      <c r="U73" s="63"/>
      <c r="V73" s="63"/>
    </row>
    <row r="74" spans="1:22" x14ac:dyDescent="0.15">
      <c r="A74" s="53">
        <v>8</v>
      </c>
      <c r="B74" s="123"/>
      <c r="C74" s="124"/>
      <c r="D74" s="125"/>
      <c r="E74" s="54">
        <f>SUMIF($V75:$V80,1,E75:E80)</f>
        <v>0</v>
      </c>
      <c r="F74" s="54"/>
      <c r="G74" s="55"/>
      <c r="H74" s="56">
        <f>SUMIF($V75:$V80,1,H75:H80)</f>
        <v>0</v>
      </c>
      <c r="I74" s="57"/>
      <c r="J74" s="58"/>
      <c r="K74" s="59">
        <f>SUMIF($V75:$V80,1,K75:K80)</f>
        <v>0</v>
      </c>
      <c r="L74" s="60"/>
      <c r="M74" s="58"/>
      <c r="N74" s="59">
        <f>SUMIF($V75:$V80,1,N75:N80)</f>
        <v>0</v>
      </c>
      <c r="O74" s="60"/>
      <c r="P74" s="58"/>
      <c r="Q74" s="59">
        <f>SUMIF($V75:$V80,1,Q75:Q80)</f>
        <v>0</v>
      </c>
      <c r="R74" s="61">
        <f>SUMIF($V75:$V80,1,R75:R80)</f>
        <v>0</v>
      </c>
      <c r="S74" s="62"/>
      <c r="U74" s="63">
        <v>1</v>
      </c>
      <c r="V74" s="63">
        <v>1</v>
      </c>
    </row>
    <row r="75" spans="1:22" x14ac:dyDescent="0.15">
      <c r="A75" s="64"/>
      <c r="B75" s="65"/>
      <c r="C75" s="126"/>
      <c r="D75" s="127"/>
      <c r="E75" s="66">
        <f t="shared" ref="E75" si="17">SUM(H75,K75,N75,Q75)</f>
        <v>0</v>
      </c>
      <c r="F75" s="66"/>
      <c r="G75" s="67"/>
      <c r="H75" s="68">
        <f t="shared" ref="H75" si="18">SUM(H76:H80)</f>
        <v>0</v>
      </c>
      <c r="I75" s="69"/>
      <c r="J75" s="70"/>
      <c r="K75" s="71"/>
      <c r="L75" s="72"/>
      <c r="M75" s="70"/>
      <c r="N75" s="71"/>
      <c r="O75" s="72"/>
      <c r="P75" s="70"/>
      <c r="Q75" s="71"/>
      <c r="R75" s="73"/>
      <c r="S75" s="74"/>
      <c r="U75" s="63"/>
      <c r="V75" s="63">
        <v>1</v>
      </c>
    </row>
    <row r="76" spans="1:22" x14ac:dyDescent="0.15">
      <c r="A76" s="64"/>
      <c r="B76" s="65"/>
      <c r="C76" s="112"/>
      <c r="D76" s="75"/>
      <c r="E76" s="76"/>
      <c r="F76" s="77"/>
      <c r="G76" s="78"/>
      <c r="H76" s="68">
        <f t="shared" ref="H76:H80" si="19">F76*G76</f>
        <v>0</v>
      </c>
      <c r="I76" s="79"/>
      <c r="J76" s="80"/>
      <c r="K76" s="81"/>
      <c r="L76" s="82"/>
      <c r="M76" s="80"/>
      <c r="N76" s="81"/>
      <c r="O76" s="82"/>
      <c r="P76" s="80"/>
      <c r="Q76" s="81"/>
      <c r="R76" s="83"/>
      <c r="S76" s="84"/>
      <c r="U76" s="63"/>
      <c r="V76" s="63"/>
    </row>
    <row r="77" spans="1:22" x14ac:dyDescent="0.15">
      <c r="A77" s="64"/>
      <c r="B77" s="65"/>
      <c r="C77" s="112"/>
      <c r="D77" s="75"/>
      <c r="E77" s="76"/>
      <c r="F77" s="77"/>
      <c r="G77" s="78"/>
      <c r="H77" s="68">
        <f t="shared" si="19"/>
        <v>0</v>
      </c>
      <c r="I77" s="79"/>
      <c r="J77" s="80"/>
      <c r="K77" s="81"/>
      <c r="L77" s="82"/>
      <c r="M77" s="80"/>
      <c r="N77" s="81"/>
      <c r="O77" s="82"/>
      <c r="P77" s="80"/>
      <c r="Q77" s="81"/>
      <c r="R77" s="83"/>
      <c r="S77" s="84"/>
      <c r="U77" s="63"/>
      <c r="V77" s="63"/>
    </row>
    <row r="78" spans="1:22" x14ac:dyDescent="0.15">
      <c r="A78" s="64"/>
      <c r="B78" s="65"/>
      <c r="C78" s="112"/>
      <c r="D78" s="75"/>
      <c r="E78" s="76"/>
      <c r="F78" s="77"/>
      <c r="G78" s="78"/>
      <c r="H78" s="68">
        <f t="shared" si="19"/>
        <v>0</v>
      </c>
      <c r="I78" s="79"/>
      <c r="J78" s="80"/>
      <c r="K78" s="81"/>
      <c r="L78" s="82"/>
      <c r="M78" s="80"/>
      <c r="N78" s="81"/>
      <c r="O78" s="82"/>
      <c r="P78" s="80"/>
      <c r="Q78" s="81"/>
      <c r="R78" s="83"/>
      <c r="S78" s="84"/>
      <c r="U78" s="63"/>
      <c r="V78" s="63"/>
    </row>
    <row r="79" spans="1:22" x14ac:dyDescent="0.15">
      <c r="A79" s="64"/>
      <c r="B79" s="65"/>
      <c r="C79" s="112"/>
      <c r="D79" s="75"/>
      <c r="E79" s="76"/>
      <c r="F79" s="77"/>
      <c r="G79" s="78"/>
      <c r="H79" s="68">
        <f t="shared" si="19"/>
        <v>0</v>
      </c>
      <c r="I79" s="79"/>
      <c r="J79" s="80"/>
      <c r="K79" s="81"/>
      <c r="L79" s="82"/>
      <c r="M79" s="80"/>
      <c r="N79" s="81"/>
      <c r="O79" s="82"/>
      <c r="P79" s="80"/>
      <c r="Q79" s="81"/>
      <c r="R79" s="83"/>
      <c r="S79" s="84"/>
      <c r="U79" s="63"/>
      <c r="V79" s="63"/>
    </row>
    <row r="80" spans="1:22" x14ac:dyDescent="0.15">
      <c r="A80" s="64"/>
      <c r="B80" s="65"/>
      <c r="C80" s="112"/>
      <c r="D80" s="75"/>
      <c r="E80" s="76"/>
      <c r="F80" s="77"/>
      <c r="G80" s="78"/>
      <c r="H80" s="68">
        <f t="shared" si="19"/>
        <v>0</v>
      </c>
      <c r="I80" s="79"/>
      <c r="J80" s="80"/>
      <c r="K80" s="81"/>
      <c r="L80" s="82"/>
      <c r="M80" s="80"/>
      <c r="N80" s="81"/>
      <c r="O80" s="82"/>
      <c r="P80" s="80"/>
      <c r="Q80" s="81"/>
      <c r="R80" s="83"/>
      <c r="S80" s="84"/>
      <c r="U80" s="63"/>
      <c r="V80" s="63"/>
    </row>
    <row r="81" spans="1:22" x14ac:dyDescent="0.15">
      <c r="A81" s="53">
        <v>9</v>
      </c>
      <c r="B81" s="123"/>
      <c r="C81" s="124"/>
      <c r="D81" s="125"/>
      <c r="E81" s="54">
        <f>SUMIF($V82:$V87,1,E82:E87)</f>
        <v>0</v>
      </c>
      <c r="F81" s="54"/>
      <c r="G81" s="55"/>
      <c r="H81" s="56">
        <f>SUMIF($V82:$V87,1,H82:H87)</f>
        <v>0</v>
      </c>
      <c r="I81" s="57"/>
      <c r="J81" s="58"/>
      <c r="K81" s="59">
        <f>SUMIF($V82:$V87,1,K82:K87)</f>
        <v>0</v>
      </c>
      <c r="L81" s="60"/>
      <c r="M81" s="58"/>
      <c r="N81" s="59">
        <f>SUMIF($V82:$V87,1,N82:N87)</f>
        <v>0</v>
      </c>
      <c r="O81" s="60"/>
      <c r="P81" s="58"/>
      <c r="Q81" s="59">
        <f>SUMIF($V82:$V87,1,Q82:Q87)</f>
        <v>0</v>
      </c>
      <c r="R81" s="61">
        <f>SUMIF($V82:$V87,1,R82:R87)</f>
        <v>0</v>
      </c>
      <c r="S81" s="62"/>
      <c r="U81" s="63">
        <v>1</v>
      </c>
      <c r="V81" s="63">
        <v>1</v>
      </c>
    </row>
    <row r="82" spans="1:22" x14ac:dyDescent="0.15">
      <c r="A82" s="64"/>
      <c r="B82" s="65"/>
      <c r="C82" s="126"/>
      <c r="D82" s="127"/>
      <c r="E82" s="66">
        <f t="shared" ref="E82" si="20">SUM(H82,K82,N82,Q82)</f>
        <v>0</v>
      </c>
      <c r="F82" s="66"/>
      <c r="G82" s="67"/>
      <c r="H82" s="68">
        <f t="shared" ref="H82" si="21">SUM(H83:H87)</f>
        <v>0</v>
      </c>
      <c r="I82" s="69"/>
      <c r="J82" s="70"/>
      <c r="K82" s="71"/>
      <c r="L82" s="72"/>
      <c r="M82" s="70"/>
      <c r="N82" s="71"/>
      <c r="O82" s="72"/>
      <c r="P82" s="70"/>
      <c r="Q82" s="71"/>
      <c r="R82" s="73"/>
      <c r="S82" s="74"/>
      <c r="U82" s="63"/>
      <c r="V82" s="63">
        <v>1</v>
      </c>
    </row>
    <row r="83" spans="1:22" x14ac:dyDescent="0.15">
      <c r="A83" s="64"/>
      <c r="B83" s="65"/>
      <c r="C83" s="112"/>
      <c r="D83" s="75"/>
      <c r="E83" s="76"/>
      <c r="F83" s="77"/>
      <c r="G83" s="78"/>
      <c r="H83" s="68">
        <f t="shared" ref="H83:H87" si="22">F83*G83</f>
        <v>0</v>
      </c>
      <c r="I83" s="79"/>
      <c r="J83" s="80"/>
      <c r="K83" s="81"/>
      <c r="L83" s="82"/>
      <c r="M83" s="80"/>
      <c r="N83" s="81"/>
      <c r="O83" s="82"/>
      <c r="P83" s="80"/>
      <c r="Q83" s="81"/>
      <c r="R83" s="83"/>
      <c r="S83" s="84"/>
      <c r="U83" s="63"/>
      <c r="V83" s="63"/>
    </row>
    <row r="84" spans="1:22" x14ac:dyDescent="0.15">
      <c r="A84" s="64"/>
      <c r="B84" s="65"/>
      <c r="C84" s="112"/>
      <c r="D84" s="75"/>
      <c r="E84" s="76"/>
      <c r="F84" s="77"/>
      <c r="G84" s="78"/>
      <c r="H84" s="68">
        <f t="shared" si="22"/>
        <v>0</v>
      </c>
      <c r="I84" s="79"/>
      <c r="J84" s="80"/>
      <c r="K84" s="81"/>
      <c r="L84" s="82"/>
      <c r="M84" s="80"/>
      <c r="N84" s="81"/>
      <c r="O84" s="82"/>
      <c r="P84" s="80"/>
      <c r="Q84" s="81"/>
      <c r="R84" s="83"/>
      <c r="S84" s="84"/>
      <c r="U84" s="63"/>
      <c r="V84" s="63"/>
    </row>
    <row r="85" spans="1:22" x14ac:dyDescent="0.15">
      <c r="A85" s="64"/>
      <c r="B85" s="65"/>
      <c r="C85" s="112"/>
      <c r="D85" s="75"/>
      <c r="E85" s="76"/>
      <c r="F85" s="77"/>
      <c r="G85" s="78"/>
      <c r="H85" s="68">
        <f t="shared" si="22"/>
        <v>0</v>
      </c>
      <c r="I85" s="79"/>
      <c r="J85" s="80"/>
      <c r="K85" s="81"/>
      <c r="L85" s="82"/>
      <c r="M85" s="80"/>
      <c r="N85" s="81"/>
      <c r="O85" s="82"/>
      <c r="P85" s="80"/>
      <c r="Q85" s="81"/>
      <c r="R85" s="83"/>
      <c r="S85" s="84"/>
      <c r="U85" s="63"/>
      <c r="V85" s="63"/>
    </row>
    <row r="86" spans="1:22" x14ac:dyDescent="0.15">
      <c r="A86" s="64"/>
      <c r="B86" s="65"/>
      <c r="C86" s="112"/>
      <c r="D86" s="75"/>
      <c r="E86" s="76"/>
      <c r="F86" s="77"/>
      <c r="G86" s="78"/>
      <c r="H86" s="68">
        <f t="shared" si="22"/>
        <v>0</v>
      </c>
      <c r="I86" s="79"/>
      <c r="J86" s="80"/>
      <c r="K86" s="81"/>
      <c r="L86" s="82"/>
      <c r="M86" s="80"/>
      <c r="N86" s="81"/>
      <c r="O86" s="82"/>
      <c r="P86" s="80"/>
      <c r="Q86" s="81"/>
      <c r="R86" s="83"/>
      <c r="S86" s="84"/>
      <c r="U86" s="63"/>
      <c r="V86" s="63"/>
    </row>
    <row r="87" spans="1:22" x14ac:dyDescent="0.15">
      <c r="A87" s="64"/>
      <c r="B87" s="65"/>
      <c r="C87" s="112"/>
      <c r="D87" s="75"/>
      <c r="E87" s="76"/>
      <c r="F87" s="77"/>
      <c r="G87" s="78"/>
      <c r="H87" s="68">
        <f t="shared" si="22"/>
        <v>0</v>
      </c>
      <c r="I87" s="79"/>
      <c r="J87" s="80"/>
      <c r="K87" s="81"/>
      <c r="L87" s="82"/>
      <c r="M87" s="80"/>
      <c r="N87" s="81"/>
      <c r="O87" s="82"/>
      <c r="P87" s="80"/>
      <c r="Q87" s="81"/>
      <c r="R87" s="83"/>
      <c r="S87" s="84"/>
      <c r="U87" s="63"/>
      <c r="V87" s="63"/>
    </row>
    <row r="88" spans="1:22" x14ac:dyDescent="0.15">
      <c r="A88" s="53">
        <v>10</v>
      </c>
      <c r="B88" s="123"/>
      <c r="C88" s="124"/>
      <c r="D88" s="125"/>
      <c r="E88" s="54">
        <f>SUMIF($V89:$V97,1,E89:E97)</f>
        <v>0</v>
      </c>
      <c r="F88" s="54"/>
      <c r="G88" s="55"/>
      <c r="H88" s="56">
        <f>SUMIF($V89:$V97,1,H89:H97)</f>
        <v>0</v>
      </c>
      <c r="I88" s="57"/>
      <c r="J88" s="58"/>
      <c r="K88" s="59">
        <f>SUMIF($V89:$V97,1,K89:K97)</f>
        <v>0</v>
      </c>
      <c r="L88" s="60"/>
      <c r="M88" s="58"/>
      <c r="N88" s="59">
        <f>SUMIF($V89:$V97,1,N89:N97)</f>
        <v>0</v>
      </c>
      <c r="O88" s="60"/>
      <c r="P88" s="58"/>
      <c r="Q88" s="59">
        <f>SUMIF($V89:$V97,1,Q89:Q97)</f>
        <v>0</v>
      </c>
      <c r="R88" s="61">
        <f>SUMIF($V89:$V97,1,R89:R97)</f>
        <v>0</v>
      </c>
      <c r="S88" s="62"/>
      <c r="U88" s="63">
        <v>1</v>
      </c>
      <c r="V88" s="63">
        <v>1</v>
      </c>
    </row>
    <row r="89" spans="1:22" x14ac:dyDescent="0.15">
      <c r="A89" s="64"/>
      <c r="B89" s="65"/>
      <c r="C89" s="126"/>
      <c r="D89" s="127"/>
      <c r="E89" s="68">
        <f>SUM(H89,K89,N89,Q89)</f>
        <v>0</v>
      </c>
      <c r="F89" s="66"/>
      <c r="G89" s="67"/>
      <c r="H89" s="68">
        <f t="shared" ref="H89" si="23">SUM(H90:H97)</f>
        <v>0</v>
      </c>
      <c r="I89" s="69"/>
      <c r="J89" s="70"/>
      <c r="K89" s="71"/>
      <c r="L89" s="72"/>
      <c r="M89" s="70"/>
      <c r="N89" s="71"/>
      <c r="O89" s="72"/>
      <c r="P89" s="70"/>
      <c r="Q89" s="71"/>
      <c r="R89" s="73"/>
      <c r="S89" s="74"/>
      <c r="U89" s="63"/>
      <c r="V89" s="63">
        <v>1</v>
      </c>
    </row>
    <row r="90" spans="1:22" x14ac:dyDescent="0.15">
      <c r="A90" s="64"/>
      <c r="B90" s="65"/>
      <c r="C90" s="112"/>
      <c r="D90" s="75"/>
      <c r="E90" s="76"/>
      <c r="F90" s="77"/>
      <c r="G90" s="78"/>
      <c r="H90" s="68">
        <f t="shared" ref="H90:H97" si="24">F90*G90</f>
        <v>0</v>
      </c>
      <c r="I90" s="79"/>
      <c r="J90" s="80"/>
      <c r="K90" s="81"/>
      <c r="L90" s="82"/>
      <c r="M90" s="80"/>
      <c r="N90" s="81"/>
      <c r="O90" s="82"/>
      <c r="P90" s="80"/>
      <c r="Q90" s="81"/>
      <c r="R90" s="83"/>
      <c r="S90" s="84"/>
      <c r="U90" s="63"/>
      <c r="V90" s="63"/>
    </row>
    <row r="91" spans="1:22" x14ac:dyDescent="0.15">
      <c r="A91" s="64"/>
      <c r="B91" s="65"/>
      <c r="C91" s="112"/>
      <c r="D91" s="75"/>
      <c r="E91" s="76"/>
      <c r="F91" s="77"/>
      <c r="G91" s="78"/>
      <c r="H91" s="68">
        <f t="shared" si="24"/>
        <v>0</v>
      </c>
      <c r="I91" s="79"/>
      <c r="J91" s="80"/>
      <c r="K91" s="81"/>
      <c r="L91" s="82"/>
      <c r="M91" s="80"/>
      <c r="N91" s="81"/>
      <c r="O91" s="82"/>
      <c r="P91" s="80"/>
      <c r="Q91" s="81"/>
      <c r="R91" s="83"/>
      <c r="S91" s="84"/>
      <c r="U91" s="63"/>
      <c r="V91" s="63"/>
    </row>
    <row r="92" spans="1:22" x14ac:dyDescent="0.15">
      <c r="A92" s="64"/>
      <c r="B92" s="65"/>
      <c r="C92" s="112"/>
      <c r="D92" s="75"/>
      <c r="E92" s="76"/>
      <c r="F92" s="77"/>
      <c r="G92" s="78"/>
      <c r="H92" s="68">
        <f t="shared" si="24"/>
        <v>0</v>
      </c>
      <c r="I92" s="79"/>
      <c r="J92" s="80"/>
      <c r="K92" s="81"/>
      <c r="L92" s="82"/>
      <c r="M92" s="80"/>
      <c r="N92" s="81"/>
      <c r="O92" s="82"/>
      <c r="P92" s="80"/>
      <c r="Q92" s="81"/>
      <c r="R92" s="83"/>
      <c r="S92" s="84"/>
      <c r="U92" s="63"/>
      <c r="V92" s="63"/>
    </row>
    <row r="93" spans="1:22" x14ac:dyDescent="0.15">
      <c r="A93" s="64"/>
      <c r="B93" s="65"/>
      <c r="C93" s="112"/>
      <c r="D93" s="75"/>
      <c r="E93" s="76"/>
      <c r="F93" s="77"/>
      <c r="G93" s="78"/>
      <c r="H93" s="68">
        <f t="shared" si="24"/>
        <v>0</v>
      </c>
      <c r="I93" s="79"/>
      <c r="J93" s="80"/>
      <c r="K93" s="81"/>
      <c r="L93" s="82"/>
      <c r="M93" s="80"/>
      <c r="N93" s="81"/>
      <c r="O93" s="82"/>
      <c r="P93" s="80"/>
      <c r="Q93" s="81"/>
      <c r="R93" s="83"/>
      <c r="S93" s="84"/>
      <c r="U93" s="63"/>
      <c r="V93" s="63"/>
    </row>
    <row r="94" spans="1:22" x14ac:dyDescent="0.15">
      <c r="A94" s="64"/>
      <c r="B94" s="65"/>
      <c r="C94" s="112"/>
      <c r="D94" s="75"/>
      <c r="E94" s="76"/>
      <c r="F94" s="77"/>
      <c r="G94" s="78"/>
      <c r="H94" s="68">
        <f t="shared" si="24"/>
        <v>0</v>
      </c>
      <c r="I94" s="79"/>
      <c r="J94" s="80"/>
      <c r="K94" s="81"/>
      <c r="L94" s="82"/>
      <c r="M94" s="80"/>
      <c r="N94" s="81"/>
      <c r="O94" s="82"/>
      <c r="P94" s="80"/>
      <c r="Q94" s="81"/>
      <c r="R94" s="83"/>
      <c r="S94" s="84"/>
      <c r="U94" s="63"/>
      <c r="V94" s="63"/>
    </row>
    <row r="95" spans="1:22" x14ac:dyDescent="0.15">
      <c r="A95" s="64"/>
      <c r="B95" s="65"/>
      <c r="C95" s="112"/>
      <c r="D95" s="75"/>
      <c r="E95" s="76"/>
      <c r="F95" s="77"/>
      <c r="G95" s="78"/>
      <c r="H95" s="68">
        <f t="shared" si="24"/>
        <v>0</v>
      </c>
      <c r="I95" s="79"/>
      <c r="J95" s="80"/>
      <c r="K95" s="81"/>
      <c r="L95" s="82"/>
      <c r="M95" s="80"/>
      <c r="N95" s="81"/>
      <c r="O95" s="82"/>
      <c r="P95" s="80"/>
      <c r="Q95" s="81"/>
      <c r="R95" s="83"/>
      <c r="S95" s="84"/>
      <c r="U95" s="63"/>
      <c r="V95" s="63"/>
    </row>
    <row r="96" spans="1:22" x14ac:dyDescent="0.15">
      <c r="A96" s="64"/>
      <c r="B96" s="65"/>
      <c r="C96" s="112"/>
      <c r="D96" s="75"/>
      <c r="E96" s="76"/>
      <c r="F96" s="77"/>
      <c r="G96" s="78"/>
      <c r="H96" s="68">
        <f t="shared" si="24"/>
        <v>0</v>
      </c>
      <c r="I96" s="79"/>
      <c r="J96" s="80"/>
      <c r="K96" s="81"/>
      <c r="L96" s="82"/>
      <c r="M96" s="80"/>
      <c r="N96" s="81"/>
      <c r="O96" s="82"/>
      <c r="P96" s="80"/>
      <c r="Q96" s="81"/>
      <c r="R96" s="83"/>
      <c r="S96" s="84"/>
      <c r="U96" s="63"/>
      <c r="V96" s="63"/>
    </row>
    <row r="97" spans="1:22" x14ac:dyDescent="0.15">
      <c r="A97" s="64"/>
      <c r="B97" s="65"/>
      <c r="C97" s="112"/>
      <c r="D97" s="75"/>
      <c r="E97" s="76"/>
      <c r="F97" s="77"/>
      <c r="G97" s="78"/>
      <c r="H97" s="68">
        <f t="shared" si="24"/>
        <v>0</v>
      </c>
      <c r="I97" s="79"/>
      <c r="J97" s="80"/>
      <c r="K97" s="81"/>
      <c r="L97" s="82"/>
      <c r="M97" s="80"/>
      <c r="N97" s="81"/>
      <c r="O97" s="82"/>
      <c r="P97" s="80"/>
      <c r="Q97" s="81"/>
      <c r="R97" s="83"/>
      <c r="S97" s="84"/>
      <c r="U97" s="63"/>
      <c r="V97" s="63"/>
    </row>
    <row r="98" spans="1:22" x14ac:dyDescent="0.15">
      <c r="A98" s="53">
        <v>11</v>
      </c>
      <c r="B98" s="123"/>
      <c r="C98" s="124"/>
      <c r="D98" s="125"/>
      <c r="E98" s="54">
        <f>SUMIF(V99:V128,1,E99:E128)</f>
        <v>0</v>
      </c>
      <c r="F98" s="54"/>
      <c r="G98" s="55"/>
      <c r="H98" s="56">
        <f>SUMIF(V99:V128,1,H99:H128)</f>
        <v>0</v>
      </c>
      <c r="I98" s="57"/>
      <c r="J98" s="58"/>
      <c r="K98" s="59">
        <f>SUMIF($V99:$V128,1,K99:K128)</f>
        <v>0</v>
      </c>
      <c r="L98" s="60"/>
      <c r="M98" s="58"/>
      <c r="N98" s="59">
        <f>SUMIF($V99:$V128,1,N99:N128)</f>
        <v>0</v>
      </c>
      <c r="O98" s="60"/>
      <c r="P98" s="58"/>
      <c r="Q98" s="59">
        <f>SUMIF($V99:$V128,1,Q99:Q128)</f>
        <v>0</v>
      </c>
      <c r="R98" s="61">
        <f>SUMIF($V99:$V128,1,R99:R128)</f>
        <v>0</v>
      </c>
      <c r="S98" s="62"/>
      <c r="U98" s="63">
        <v>1</v>
      </c>
      <c r="V98" s="63">
        <v>1</v>
      </c>
    </row>
    <row r="99" spans="1:22" x14ac:dyDescent="0.15">
      <c r="A99" s="64"/>
      <c r="B99" s="65"/>
      <c r="C99" s="126"/>
      <c r="D99" s="127"/>
      <c r="E99" s="66">
        <f>SUM(H99,K99,N99,Q99)</f>
        <v>0</v>
      </c>
      <c r="F99" s="66"/>
      <c r="G99" s="67"/>
      <c r="H99" s="68">
        <f>SUM(H100:H104)</f>
        <v>0</v>
      </c>
      <c r="I99" s="69"/>
      <c r="J99" s="70"/>
      <c r="K99" s="71"/>
      <c r="L99" s="72"/>
      <c r="M99" s="70"/>
      <c r="N99" s="71"/>
      <c r="O99" s="72"/>
      <c r="P99" s="70"/>
      <c r="Q99" s="71"/>
      <c r="R99" s="73"/>
      <c r="S99" s="74"/>
      <c r="U99" s="63"/>
      <c r="V99" s="63">
        <v>1</v>
      </c>
    </row>
    <row r="100" spans="1:22" x14ac:dyDescent="0.15">
      <c r="A100" s="64"/>
      <c r="B100" s="65"/>
      <c r="C100" s="65"/>
      <c r="D100" s="75"/>
      <c r="E100" s="76"/>
      <c r="F100" s="77"/>
      <c r="G100" s="78"/>
      <c r="H100" s="68">
        <f>F100*G100</f>
        <v>0</v>
      </c>
      <c r="I100" s="79"/>
      <c r="J100" s="80"/>
      <c r="K100" s="81"/>
      <c r="L100" s="82"/>
      <c r="M100" s="80"/>
      <c r="N100" s="81"/>
      <c r="O100" s="82"/>
      <c r="P100" s="80"/>
      <c r="Q100" s="81"/>
      <c r="R100" s="83"/>
      <c r="S100" s="84"/>
      <c r="U100" s="63"/>
      <c r="V100" s="63"/>
    </row>
    <row r="101" spans="1:22" x14ac:dyDescent="0.15">
      <c r="A101" s="64"/>
      <c r="B101" s="65"/>
      <c r="C101" s="65"/>
      <c r="D101" s="75"/>
      <c r="E101" s="76"/>
      <c r="F101" s="77"/>
      <c r="G101" s="78"/>
      <c r="H101" s="68">
        <f>F101*G101</f>
        <v>0</v>
      </c>
      <c r="I101" s="79"/>
      <c r="J101" s="80"/>
      <c r="K101" s="81"/>
      <c r="L101" s="82"/>
      <c r="M101" s="80"/>
      <c r="N101" s="81"/>
      <c r="O101" s="82"/>
      <c r="P101" s="80"/>
      <c r="Q101" s="81"/>
      <c r="R101" s="83"/>
      <c r="S101" s="84"/>
      <c r="U101" s="63"/>
      <c r="V101" s="63"/>
    </row>
    <row r="102" spans="1:22" x14ac:dyDescent="0.15">
      <c r="A102" s="64"/>
      <c r="B102" s="65"/>
      <c r="C102" s="65"/>
      <c r="D102" s="75"/>
      <c r="E102" s="76"/>
      <c r="F102" s="77"/>
      <c r="G102" s="78"/>
      <c r="H102" s="68">
        <f>F102*G102</f>
        <v>0</v>
      </c>
      <c r="I102" s="79"/>
      <c r="J102" s="80"/>
      <c r="K102" s="81"/>
      <c r="L102" s="82"/>
      <c r="M102" s="80"/>
      <c r="N102" s="81"/>
      <c r="O102" s="82"/>
      <c r="P102" s="80"/>
      <c r="Q102" s="81"/>
      <c r="R102" s="83"/>
      <c r="S102" s="84"/>
      <c r="U102" s="63"/>
      <c r="V102" s="63"/>
    </row>
    <row r="103" spans="1:22" x14ac:dyDescent="0.15">
      <c r="A103" s="64"/>
      <c r="B103" s="65"/>
      <c r="C103" s="65"/>
      <c r="D103" s="75"/>
      <c r="E103" s="76"/>
      <c r="F103" s="77"/>
      <c r="G103" s="78"/>
      <c r="H103" s="68">
        <f>F103*G103</f>
        <v>0</v>
      </c>
      <c r="I103" s="79"/>
      <c r="J103" s="80"/>
      <c r="K103" s="81"/>
      <c r="L103" s="82"/>
      <c r="M103" s="80"/>
      <c r="N103" s="81"/>
      <c r="O103" s="82"/>
      <c r="P103" s="80"/>
      <c r="Q103" s="81"/>
      <c r="R103" s="83"/>
      <c r="S103" s="84"/>
      <c r="U103" s="63"/>
      <c r="V103" s="63"/>
    </row>
    <row r="104" spans="1:22" x14ac:dyDescent="0.15">
      <c r="A104" s="64"/>
      <c r="B104" s="65"/>
      <c r="C104" s="65"/>
      <c r="D104" s="75"/>
      <c r="E104" s="76"/>
      <c r="F104" s="77"/>
      <c r="G104" s="78"/>
      <c r="H104" s="68">
        <f>F104*G104</f>
        <v>0</v>
      </c>
      <c r="I104" s="79"/>
      <c r="J104" s="80"/>
      <c r="K104" s="81"/>
      <c r="L104" s="82"/>
      <c r="M104" s="80"/>
      <c r="N104" s="81"/>
      <c r="O104" s="82"/>
      <c r="P104" s="80"/>
      <c r="Q104" s="81"/>
      <c r="R104" s="83"/>
      <c r="S104" s="84"/>
      <c r="U104" s="63"/>
      <c r="V104" s="63"/>
    </row>
    <row r="105" spans="1:22" x14ac:dyDescent="0.15">
      <c r="A105" s="64"/>
      <c r="B105" s="65"/>
      <c r="C105" s="126"/>
      <c r="D105" s="127"/>
      <c r="E105" s="66">
        <f>SUM(H105,K105,N105,Q105)</f>
        <v>0</v>
      </c>
      <c r="F105" s="66"/>
      <c r="G105" s="67"/>
      <c r="H105" s="68">
        <f>SUM(H106:H110)</f>
        <v>0</v>
      </c>
      <c r="I105" s="69"/>
      <c r="J105" s="70"/>
      <c r="K105" s="71"/>
      <c r="L105" s="72"/>
      <c r="M105" s="70"/>
      <c r="N105" s="71"/>
      <c r="O105" s="72"/>
      <c r="P105" s="70"/>
      <c r="Q105" s="71"/>
      <c r="R105" s="73"/>
      <c r="S105" s="74"/>
      <c r="U105" s="63"/>
      <c r="V105" s="63">
        <v>1</v>
      </c>
    </row>
    <row r="106" spans="1:22" x14ac:dyDescent="0.15">
      <c r="A106" s="64"/>
      <c r="B106" s="65"/>
      <c r="C106" s="65"/>
      <c r="D106" s="75"/>
      <c r="E106" s="76"/>
      <c r="F106" s="77"/>
      <c r="G106" s="78"/>
      <c r="H106" s="68">
        <f>F106*G106</f>
        <v>0</v>
      </c>
      <c r="I106" s="79"/>
      <c r="J106" s="80"/>
      <c r="K106" s="81"/>
      <c r="L106" s="82"/>
      <c r="M106" s="80"/>
      <c r="N106" s="81"/>
      <c r="O106" s="82"/>
      <c r="P106" s="80"/>
      <c r="Q106" s="81"/>
      <c r="R106" s="83"/>
      <c r="S106" s="84"/>
      <c r="U106" s="63"/>
      <c r="V106" s="63"/>
    </row>
    <row r="107" spans="1:22" x14ac:dyDescent="0.15">
      <c r="A107" s="64"/>
      <c r="B107" s="65"/>
      <c r="C107" s="65"/>
      <c r="D107" s="75"/>
      <c r="E107" s="76"/>
      <c r="F107" s="77"/>
      <c r="G107" s="78"/>
      <c r="H107" s="68">
        <f>F107*G107</f>
        <v>0</v>
      </c>
      <c r="I107" s="79"/>
      <c r="J107" s="80"/>
      <c r="K107" s="81"/>
      <c r="L107" s="82"/>
      <c r="M107" s="80"/>
      <c r="N107" s="81"/>
      <c r="O107" s="82"/>
      <c r="P107" s="80"/>
      <c r="Q107" s="81"/>
      <c r="R107" s="83"/>
      <c r="S107" s="84"/>
      <c r="U107" s="63"/>
      <c r="V107" s="63"/>
    </row>
    <row r="108" spans="1:22" x14ac:dyDescent="0.15">
      <c r="A108" s="64"/>
      <c r="B108" s="65"/>
      <c r="C108" s="65"/>
      <c r="D108" s="75"/>
      <c r="E108" s="76"/>
      <c r="F108" s="77"/>
      <c r="G108" s="78"/>
      <c r="H108" s="68">
        <f>F108*G108</f>
        <v>0</v>
      </c>
      <c r="I108" s="79"/>
      <c r="J108" s="80"/>
      <c r="K108" s="81"/>
      <c r="L108" s="82"/>
      <c r="M108" s="80"/>
      <c r="N108" s="81"/>
      <c r="O108" s="82"/>
      <c r="P108" s="80"/>
      <c r="Q108" s="81"/>
      <c r="R108" s="83"/>
      <c r="S108" s="84"/>
      <c r="U108" s="63"/>
      <c r="V108" s="63"/>
    </row>
    <row r="109" spans="1:22" x14ac:dyDescent="0.15">
      <c r="A109" s="64"/>
      <c r="B109" s="65"/>
      <c r="C109" s="65"/>
      <c r="D109" s="75"/>
      <c r="E109" s="76"/>
      <c r="F109" s="77"/>
      <c r="G109" s="78"/>
      <c r="H109" s="68">
        <f>F109*G109</f>
        <v>0</v>
      </c>
      <c r="I109" s="79"/>
      <c r="J109" s="80"/>
      <c r="K109" s="81"/>
      <c r="L109" s="82"/>
      <c r="M109" s="80"/>
      <c r="N109" s="81"/>
      <c r="O109" s="82"/>
      <c r="P109" s="80"/>
      <c r="Q109" s="81"/>
      <c r="R109" s="83"/>
      <c r="S109" s="84"/>
      <c r="U109" s="63"/>
      <c r="V109" s="63"/>
    </row>
    <row r="110" spans="1:22" x14ac:dyDescent="0.15">
      <c r="A110" s="64"/>
      <c r="B110" s="65"/>
      <c r="C110" s="65"/>
      <c r="D110" s="75"/>
      <c r="E110" s="76"/>
      <c r="F110" s="77"/>
      <c r="G110" s="78"/>
      <c r="H110" s="68">
        <f t="shared" ref="H110" si="25">F110*G110</f>
        <v>0</v>
      </c>
      <c r="I110" s="79"/>
      <c r="J110" s="80"/>
      <c r="K110" s="81"/>
      <c r="L110" s="82"/>
      <c r="M110" s="80"/>
      <c r="N110" s="81"/>
      <c r="O110" s="82"/>
      <c r="P110" s="80"/>
      <c r="Q110" s="81"/>
      <c r="R110" s="83"/>
      <c r="S110" s="84"/>
      <c r="U110" s="63"/>
      <c r="V110" s="63"/>
    </row>
    <row r="111" spans="1:22" x14ac:dyDescent="0.15">
      <c r="A111" s="64"/>
      <c r="B111" s="65"/>
      <c r="C111" s="126"/>
      <c r="D111" s="127"/>
      <c r="E111" s="66">
        <f>SUM(H111,K111,N111,Q111)</f>
        <v>0</v>
      </c>
      <c r="F111" s="66"/>
      <c r="G111" s="67"/>
      <c r="H111" s="68">
        <f>SUM(H112:H116)</f>
        <v>0</v>
      </c>
      <c r="I111" s="69"/>
      <c r="J111" s="70"/>
      <c r="K111" s="71"/>
      <c r="L111" s="72"/>
      <c r="M111" s="70"/>
      <c r="N111" s="71"/>
      <c r="O111" s="72"/>
      <c r="P111" s="70"/>
      <c r="Q111" s="71"/>
      <c r="R111" s="73"/>
      <c r="S111" s="74"/>
      <c r="U111" s="63"/>
      <c r="V111" s="63">
        <v>1</v>
      </c>
    </row>
    <row r="112" spans="1:22" x14ac:dyDescent="0.15">
      <c r="A112" s="64"/>
      <c r="B112" s="65"/>
      <c r="C112" s="65"/>
      <c r="D112" s="75"/>
      <c r="E112" s="76"/>
      <c r="F112" s="77"/>
      <c r="G112" s="78"/>
      <c r="H112" s="68">
        <f>F112*G112</f>
        <v>0</v>
      </c>
      <c r="I112" s="79"/>
      <c r="J112" s="80"/>
      <c r="K112" s="81"/>
      <c r="L112" s="82"/>
      <c r="M112" s="80"/>
      <c r="N112" s="81"/>
      <c r="O112" s="82"/>
      <c r="P112" s="80"/>
      <c r="Q112" s="81"/>
      <c r="R112" s="83"/>
      <c r="S112" s="84"/>
      <c r="U112" s="63"/>
      <c r="V112" s="63"/>
    </row>
    <row r="113" spans="1:22" x14ac:dyDescent="0.15">
      <c r="A113" s="64"/>
      <c r="B113" s="65"/>
      <c r="C113" s="65"/>
      <c r="D113" s="75"/>
      <c r="E113" s="76"/>
      <c r="F113" s="77"/>
      <c r="G113" s="78"/>
      <c r="H113" s="68">
        <f>F113*G113</f>
        <v>0</v>
      </c>
      <c r="I113" s="79"/>
      <c r="J113" s="80"/>
      <c r="K113" s="81"/>
      <c r="L113" s="82"/>
      <c r="M113" s="80"/>
      <c r="N113" s="81"/>
      <c r="O113" s="82"/>
      <c r="P113" s="80"/>
      <c r="Q113" s="81"/>
      <c r="R113" s="83"/>
      <c r="S113" s="84"/>
      <c r="U113" s="63"/>
      <c r="V113" s="63"/>
    </row>
    <row r="114" spans="1:22" x14ac:dyDescent="0.15">
      <c r="A114" s="64"/>
      <c r="B114" s="65"/>
      <c r="C114" s="65"/>
      <c r="D114" s="75"/>
      <c r="E114" s="76"/>
      <c r="F114" s="77"/>
      <c r="G114" s="78"/>
      <c r="H114" s="68">
        <f>F114*G114</f>
        <v>0</v>
      </c>
      <c r="I114" s="79"/>
      <c r="J114" s="80"/>
      <c r="K114" s="81"/>
      <c r="L114" s="82"/>
      <c r="M114" s="80"/>
      <c r="N114" s="81"/>
      <c r="O114" s="82"/>
      <c r="P114" s="80"/>
      <c r="Q114" s="81"/>
      <c r="R114" s="83"/>
      <c r="S114" s="84"/>
      <c r="U114" s="63"/>
      <c r="V114" s="63"/>
    </row>
    <row r="115" spans="1:22" x14ac:dyDescent="0.15">
      <c r="A115" s="64"/>
      <c r="B115" s="65"/>
      <c r="C115" s="65"/>
      <c r="D115" s="75"/>
      <c r="E115" s="76"/>
      <c r="F115" s="77"/>
      <c r="G115" s="78"/>
      <c r="H115" s="68">
        <f>F115*G115</f>
        <v>0</v>
      </c>
      <c r="I115" s="79"/>
      <c r="J115" s="80"/>
      <c r="K115" s="81"/>
      <c r="L115" s="82"/>
      <c r="M115" s="80"/>
      <c r="N115" s="81"/>
      <c r="O115" s="82"/>
      <c r="P115" s="80"/>
      <c r="Q115" s="81"/>
      <c r="R115" s="83"/>
      <c r="S115" s="84"/>
      <c r="U115" s="63"/>
      <c r="V115" s="63"/>
    </row>
    <row r="116" spans="1:22" x14ac:dyDescent="0.15">
      <c r="A116" s="64"/>
      <c r="B116" s="65"/>
      <c r="C116" s="65"/>
      <c r="D116" s="75"/>
      <c r="E116" s="76"/>
      <c r="F116" s="77"/>
      <c r="G116" s="78"/>
      <c r="H116" s="68">
        <f t="shared" ref="H116" si="26">F116*G116</f>
        <v>0</v>
      </c>
      <c r="I116" s="79"/>
      <c r="J116" s="80"/>
      <c r="K116" s="81"/>
      <c r="L116" s="82"/>
      <c r="M116" s="80"/>
      <c r="N116" s="81"/>
      <c r="O116" s="82"/>
      <c r="P116" s="80"/>
      <c r="Q116" s="81"/>
      <c r="R116" s="83"/>
      <c r="S116" s="84"/>
      <c r="U116" s="63"/>
      <c r="V116" s="63"/>
    </row>
    <row r="117" spans="1:22" x14ac:dyDescent="0.15">
      <c r="A117" s="64"/>
      <c r="B117" s="65"/>
      <c r="C117" s="126"/>
      <c r="D117" s="127"/>
      <c r="E117" s="66">
        <f>SUM(H117,K117,N117,Q117)</f>
        <v>0</v>
      </c>
      <c r="F117" s="66"/>
      <c r="G117" s="67"/>
      <c r="H117" s="68">
        <f>SUM(H118:H122)</f>
        <v>0</v>
      </c>
      <c r="I117" s="69"/>
      <c r="J117" s="70"/>
      <c r="K117" s="71"/>
      <c r="L117" s="72"/>
      <c r="M117" s="70"/>
      <c r="N117" s="71"/>
      <c r="O117" s="72"/>
      <c r="P117" s="70"/>
      <c r="Q117" s="71"/>
      <c r="R117" s="73"/>
      <c r="S117" s="74"/>
      <c r="U117" s="63"/>
      <c r="V117" s="63">
        <v>1</v>
      </c>
    </row>
    <row r="118" spans="1:22" x14ac:dyDescent="0.15">
      <c r="A118" s="64"/>
      <c r="B118" s="65"/>
      <c r="C118" s="65"/>
      <c r="D118" s="75"/>
      <c r="E118" s="76"/>
      <c r="F118" s="77"/>
      <c r="G118" s="78"/>
      <c r="H118" s="68">
        <f>F118*G118</f>
        <v>0</v>
      </c>
      <c r="I118" s="79"/>
      <c r="J118" s="80"/>
      <c r="K118" s="81"/>
      <c r="L118" s="82"/>
      <c r="M118" s="80"/>
      <c r="N118" s="81"/>
      <c r="O118" s="82"/>
      <c r="P118" s="80"/>
      <c r="Q118" s="81"/>
      <c r="R118" s="83"/>
      <c r="S118" s="84"/>
      <c r="U118" s="63"/>
      <c r="V118" s="63"/>
    </row>
    <row r="119" spans="1:22" x14ac:dyDescent="0.15">
      <c r="A119" s="64"/>
      <c r="B119" s="65"/>
      <c r="C119" s="65"/>
      <c r="D119" s="75"/>
      <c r="E119" s="76"/>
      <c r="F119" s="77"/>
      <c r="G119" s="78"/>
      <c r="H119" s="68">
        <f>F119*G119</f>
        <v>0</v>
      </c>
      <c r="I119" s="79"/>
      <c r="J119" s="80"/>
      <c r="K119" s="81"/>
      <c r="L119" s="82"/>
      <c r="M119" s="80"/>
      <c r="N119" s="81"/>
      <c r="O119" s="82"/>
      <c r="P119" s="80"/>
      <c r="Q119" s="81"/>
      <c r="R119" s="83"/>
      <c r="S119" s="84"/>
      <c r="U119" s="63"/>
      <c r="V119" s="63"/>
    </row>
    <row r="120" spans="1:22" x14ac:dyDescent="0.15">
      <c r="A120" s="64"/>
      <c r="B120" s="65"/>
      <c r="C120" s="65"/>
      <c r="D120" s="75"/>
      <c r="E120" s="76"/>
      <c r="F120" s="77"/>
      <c r="G120" s="78"/>
      <c r="H120" s="68">
        <f>F120*G120</f>
        <v>0</v>
      </c>
      <c r="I120" s="79"/>
      <c r="J120" s="80"/>
      <c r="K120" s="81"/>
      <c r="L120" s="82"/>
      <c r="M120" s="80"/>
      <c r="N120" s="81"/>
      <c r="O120" s="82"/>
      <c r="P120" s="80"/>
      <c r="Q120" s="81"/>
      <c r="R120" s="83"/>
      <c r="S120" s="84"/>
      <c r="U120" s="63"/>
      <c r="V120" s="63"/>
    </row>
    <row r="121" spans="1:22" x14ac:dyDescent="0.15">
      <c r="A121" s="64"/>
      <c r="B121" s="65"/>
      <c r="C121" s="65"/>
      <c r="D121" s="75"/>
      <c r="E121" s="76"/>
      <c r="F121" s="77"/>
      <c r="G121" s="78"/>
      <c r="H121" s="68">
        <f>F121*G121</f>
        <v>0</v>
      </c>
      <c r="I121" s="79"/>
      <c r="J121" s="80"/>
      <c r="K121" s="81"/>
      <c r="L121" s="82"/>
      <c r="M121" s="80"/>
      <c r="N121" s="81"/>
      <c r="O121" s="82"/>
      <c r="P121" s="80"/>
      <c r="Q121" s="81"/>
      <c r="R121" s="83"/>
      <c r="S121" s="84"/>
      <c r="U121" s="63"/>
      <c r="V121" s="63"/>
    </row>
    <row r="122" spans="1:22" x14ac:dyDescent="0.15">
      <c r="A122" s="64"/>
      <c r="B122" s="65"/>
      <c r="C122" s="65"/>
      <c r="D122" s="75"/>
      <c r="E122" s="76"/>
      <c r="F122" s="77"/>
      <c r="G122" s="78"/>
      <c r="H122" s="68">
        <f t="shared" ref="H122" si="27">F122*G122</f>
        <v>0</v>
      </c>
      <c r="I122" s="79"/>
      <c r="J122" s="80"/>
      <c r="K122" s="81"/>
      <c r="L122" s="82"/>
      <c r="M122" s="80"/>
      <c r="N122" s="81"/>
      <c r="O122" s="82"/>
      <c r="P122" s="80"/>
      <c r="Q122" s="81"/>
      <c r="R122" s="83"/>
      <c r="S122" s="84"/>
      <c r="U122" s="63"/>
      <c r="V122" s="63"/>
    </row>
    <row r="123" spans="1:22" x14ac:dyDescent="0.15">
      <c r="A123" s="64"/>
      <c r="B123" s="65"/>
      <c r="C123" s="126"/>
      <c r="D123" s="127"/>
      <c r="E123" s="66">
        <f t="shared" ref="E123" si="28">SUM(H123,K123,N123,Q123)</f>
        <v>0</v>
      </c>
      <c r="F123" s="66"/>
      <c r="G123" s="67"/>
      <c r="H123" s="68">
        <f t="shared" ref="H123" si="29">SUM(H124:H128)</f>
        <v>0</v>
      </c>
      <c r="I123" s="69"/>
      <c r="J123" s="70"/>
      <c r="K123" s="71"/>
      <c r="L123" s="72"/>
      <c r="M123" s="70"/>
      <c r="N123" s="71"/>
      <c r="O123" s="72"/>
      <c r="P123" s="70"/>
      <c r="Q123" s="71"/>
      <c r="R123" s="73"/>
      <c r="S123" s="74"/>
      <c r="U123" s="63"/>
      <c r="V123" s="63">
        <v>1</v>
      </c>
    </row>
    <row r="124" spans="1:22" x14ac:dyDescent="0.15">
      <c r="A124" s="64"/>
      <c r="B124" s="65"/>
      <c r="C124" s="65"/>
      <c r="D124" s="75"/>
      <c r="E124" s="76"/>
      <c r="F124" s="77"/>
      <c r="G124" s="78"/>
      <c r="H124" s="68">
        <f t="shared" ref="H124:H128" si="30">F124*G124</f>
        <v>0</v>
      </c>
      <c r="I124" s="79"/>
      <c r="J124" s="80"/>
      <c r="K124" s="81"/>
      <c r="L124" s="82"/>
      <c r="M124" s="80"/>
      <c r="N124" s="81"/>
      <c r="O124" s="82"/>
      <c r="P124" s="80"/>
      <c r="Q124" s="81"/>
      <c r="R124" s="83"/>
      <c r="S124" s="84"/>
      <c r="U124" s="63"/>
      <c r="V124" s="63"/>
    </row>
    <row r="125" spans="1:22" x14ac:dyDescent="0.15">
      <c r="A125" s="64"/>
      <c r="B125" s="65"/>
      <c r="C125" s="65"/>
      <c r="D125" s="75"/>
      <c r="E125" s="76"/>
      <c r="F125" s="77"/>
      <c r="G125" s="78"/>
      <c r="H125" s="68">
        <f t="shared" si="30"/>
        <v>0</v>
      </c>
      <c r="I125" s="79"/>
      <c r="J125" s="80"/>
      <c r="K125" s="81"/>
      <c r="L125" s="82"/>
      <c r="M125" s="80"/>
      <c r="N125" s="81"/>
      <c r="O125" s="82"/>
      <c r="P125" s="80"/>
      <c r="Q125" s="81"/>
      <c r="R125" s="83"/>
      <c r="S125" s="84"/>
      <c r="U125" s="63"/>
      <c r="V125" s="63"/>
    </row>
    <row r="126" spans="1:22" x14ac:dyDescent="0.15">
      <c r="A126" s="64"/>
      <c r="B126" s="65"/>
      <c r="C126" s="65"/>
      <c r="D126" s="75"/>
      <c r="E126" s="76"/>
      <c r="F126" s="77"/>
      <c r="G126" s="78"/>
      <c r="H126" s="68">
        <f t="shared" si="30"/>
        <v>0</v>
      </c>
      <c r="I126" s="79"/>
      <c r="J126" s="80"/>
      <c r="K126" s="81"/>
      <c r="L126" s="82"/>
      <c r="M126" s="80"/>
      <c r="N126" s="81"/>
      <c r="O126" s="82"/>
      <c r="P126" s="80"/>
      <c r="Q126" s="81"/>
      <c r="R126" s="83"/>
      <c r="S126" s="84"/>
      <c r="U126" s="63"/>
      <c r="V126" s="63"/>
    </row>
    <row r="127" spans="1:22" x14ac:dyDescent="0.15">
      <c r="A127" s="64"/>
      <c r="B127" s="65"/>
      <c r="C127" s="65"/>
      <c r="D127" s="75"/>
      <c r="E127" s="76"/>
      <c r="F127" s="77"/>
      <c r="G127" s="78"/>
      <c r="H127" s="68">
        <f t="shared" si="30"/>
        <v>0</v>
      </c>
      <c r="I127" s="79"/>
      <c r="J127" s="80"/>
      <c r="K127" s="81"/>
      <c r="L127" s="82"/>
      <c r="M127" s="80"/>
      <c r="N127" s="81"/>
      <c r="O127" s="82"/>
      <c r="P127" s="80"/>
      <c r="Q127" s="81"/>
      <c r="R127" s="83"/>
      <c r="S127" s="84"/>
      <c r="U127" s="63"/>
      <c r="V127" s="63"/>
    </row>
    <row r="128" spans="1:22" x14ac:dyDescent="0.15">
      <c r="A128" s="64"/>
      <c r="B128" s="65"/>
      <c r="C128" s="65"/>
      <c r="D128" s="75"/>
      <c r="E128" s="76"/>
      <c r="F128" s="77"/>
      <c r="G128" s="78"/>
      <c r="H128" s="68">
        <f t="shared" si="30"/>
        <v>0</v>
      </c>
      <c r="I128" s="79"/>
      <c r="J128" s="80"/>
      <c r="K128" s="81"/>
      <c r="L128" s="82"/>
      <c r="M128" s="80"/>
      <c r="N128" s="81"/>
      <c r="O128" s="82"/>
      <c r="P128" s="80"/>
      <c r="Q128" s="81"/>
      <c r="R128" s="83"/>
      <c r="S128" s="84"/>
      <c r="U128" s="63"/>
      <c r="V128" s="63"/>
    </row>
    <row r="129" spans="1:22" x14ac:dyDescent="0.15">
      <c r="A129" s="85"/>
      <c r="B129" s="86" t="s">
        <v>9</v>
      </c>
      <c r="C129" s="113"/>
      <c r="D129" s="87"/>
      <c r="E129" s="88">
        <f>SUMIF($U$8:$U$128,1,E$8:E$128)</f>
        <v>0</v>
      </c>
      <c r="F129" s="88"/>
      <c r="G129" s="89"/>
      <c r="H129" s="90">
        <f>SUMIF($U$8:$U$128,1,H$8:H$128)</f>
        <v>0</v>
      </c>
      <c r="I129" s="91"/>
      <c r="J129" s="92"/>
      <c r="K129" s="93">
        <f>SUMIF($U$8:$U$128,1,K$8:K$128)</f>
        <v>0</v>
      </c>
      <c r="L129" s="94"/>
      <c r="M129" s="92"/>
      <c r="N129" s="93">
        <f>SUMIF($U$8:$U$128,1,N$8:N$128)</f>
        <v>0</v>
      </c>
      <c r="O129" s="94"/>
      <c r="P129" s="92"/>
      <c r="Q129" s="93">
        <f>SUMIF($U$8:$U$128,1,Q$8:Q$128)</f>
        <v>0</v>
      </c>
      <c r="R129" s="95">
        <f>SUMIF($U$8:$U$128,1,R$8:R$128)</f>
        <v>0</v>
      </c>
      <c r="S129" s="96"/>
      <c r="U129" s="63"/>
      <c r="V129" s="63"/>
    </row>
    <row r="131" spans="1:22" x14ac:dyDescent="0.15">
      <c r="D131" s="63"/>
      <c r="E131" s="97" t="s">
        <v>14</v>
      </c>
      <c r="F131" s="120" t="s">
        <v>10</v>
      </c>
      <c r="G131" s="121"/>
      <c r="H131" s="121"/>
      <c r="I131" s="121"/>
      <c r="J131" s="122"/>
    </row>
    <row r="132" spans="1:22" x14ac:dyDescent="0.15">
      <c r="D132" s="63" t="s">
        <v>11</v>
      </c>
      <c r="E132" s="98">
        <f>E129</f>
        <v>0</v>
      </c>
      <c r="F132" s="99"/>
      <c r="G132" s="100"/>
      <c r="H132" s="100"/>
      <c r="I132" s="100"/>
      <c r="J132" s="101"/>
    </row>
    <row r="133" spans="1:22" x14ac:dyDescent="0.15">
      <c r="D133" s="63" t="s">
        <v>12</v>
      </c>
      <c r="E133" s="98">
        <f>R129</f>
        <v>0</v>
      </c>
      <c r="F133" s="99"/>
      <c r="G133" s="100"/>
      <c r="H133" s="100"/>
      <c r="I133" s="100"/>
      <c r="J133" s="101"/>
    </row>
    <row r="134" spans="1:22" x14ac:dyDescent="0.15">
      <c r="D134" s="115" t="s">
        <v>31</v>
      </c>
      <c r="E134" s="98">
        <f>E132+E133</f>
        <v>0</v>
      </c>
      <c r="F134" s="99"/>
      <c r="G134" s="100"/>
      <c r="H134" s="100"/>
      <c r="I134" s="100"/>
      <c r="J134" s="101"/>
    </row>
    <row r="135" spans="1:22" x14ac:dyDescent="0.15">
      <c r="J135" s="102" t="s">
        <v>13</v>
      </c>
    </row>
    <row r="136" spans="1:22" x14ac:dyDescent="0.15">
      <c r="B136" s="102"/>
      <c r="C136" s="102"/>
    </row>
    <row r="137" spans="1:22" x14ac:dyDescent="0.15">
      <c r="B137" s="102"/>
      <c r="C137" s="102"/>
    </row>
    <row r="138" spans="1:22" x14ac:dyDescent="0.15">
      <c r="B138" s="103"/>
      <c r="C138" s="103"/>
      <c r="D138" s="26"/>
      <c r="E138" s="104"/>
      <c r="F138" s="26"/>
      <c r="G138" s="26"/>
      <c r="H138" s="26"/>
      <c r="I138" s="26"/>
      <c r="J138" s="26"/>
      <c r="K138" s="26"/>
    </row>
    <row r="139" spans="1:22" x14ac:dyDescent="0.15">
      <c r="B139" s="102"/>
      <c r="C139" s="102"/>
    </row>
  </sheetData>
  <autoFilter ref="A7:V129"/>
  <mergeCells count="37">
    <mergeCell ref="A2:S2"/>
    <mergeCell ref="A4:A6"/>
    <mergeCell ref="B4:B6"/>
    <mergeCell ref="C4:C6"/>
    <mergeCell ref="D4:D6"/>
    <mergeCell ref="S4:S6"/>
    <mergeCell ref="B88:D88"/>
    <mergeCell ref="C47:D47"/>
    <mergeCell ref="U4:U6"/>
    <mergeCell ref="V4:V6"/>
    <mergeCell ref="E5:E6"/>
    <mergeCell ref="R5:R6"/>
    <mergeCell ref="B8:D8"/>
    <mergeCell ref="C9:D9"/>
    <mergeCell ref="B32:D32"/>
    <mergeCell ref="C33:D33"/>
    <mergeCell ref="B39:D39"/>
    <mergeCell ref="C40:D40"/>
    <mergeCell ref="B46:D46"/>
    <mergeCell ref="C68:D68"/>
    <mergeCell ref="B74:D74"/>
    <mergeCell ref="C75:D75"/>
    <mergeCell ref="B81:D81"/>
    <mergeCell ref="C82:D82"/>
    <mergeCell ref="B53:D53"/>
    <mergeCell ref="C54:D54"/>
    <mergeCell ref="B60:D60"/>
    <mergeCell ref="C61:D61"/>
    <mergeCell ref="B67:D67"/>
    <mergeCell ref="F131:J131"/>
    <mergeCell ref="B98:D98"/>
    <mergeCell ref="C99:D99"/>
    <mergeCell ref="C123:D123"/>
    <mergeCell ref="C89:D89"/>
    <mergeCell ref="C105:D105"/>
    <mergeCell ref="C111:D111"/>
    <mergeCell ref="C117:D117"/>
  </mergeCells>
  <phoneticPr fontId="3"/>
  <pageMargins left="0.70866141732283472" right="0.70866141732283472" top="0.74803149606299213" bottom="0.74803149606299213" header="0.31496062992125984" footer="0.31496062992125984"/>
  <pageSetup paperSize="9" scale="42" orientation="portrait" verticalDpi="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リスト</vt:lpstr>
      <vt:lpstr>リスト!Print_Area</vt:lpstr>
      <vt:lpstr>表紙!Print_Area</vt:lpstr>
      <vt:lpstr>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2020-12-09T08:59:14Z</dcterms:created>
  <dcterms:modified xsi:type="dcterms:W3CDTF">2022-06-24T05:17:06Z</dcterms:modified>
</cp:coreProperties>
</file>